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vrie\Downloads\"/>
    </mc:Choice>
  </mc:AlternateContent>
  <xr:revisionPtr revIDLastSave="0" documentId="8_{8F6758BC-2048-4922-8AF5-8C69A920BCDA}" xr6:coauthVersionLast="47" xr6:coauthVersionMax="47" xr10:uidLastSave="{00000000-0000-0000-0000-000000000000}"/>
  <bookViews>
    <workbookView xWindow="19090" yWindow="-110" windowWidth="34620" windowHeight="14020" xr2:uid="{00000000-000D-0000-FFFF-FFFF00000000}"/>
  </bookViews>
  <sheets>
    <sheet name="Relation Info" sheetId="12" r:id="rId1"/>
    <sheet name="1. connect wth annual statement" sheetId="2" r:id="rId2"/>
    <sheet name="2. sales levy liable" sheetId="1" r:id="rId3"/>
    <sheet name="3. suppliers (purchased goods)" sheetId="3" r:id="rId4"/>
    <sheet name="4. contracting parties" sheetId="4" r:id="rId5"/>
    <sheet name="5. professional users" sheetId="5" r:id="rId6"/>
    <sheet name="6. exports" sheetId="7" r:id="rId7"/>
    <sheet name="7. procedures" sheetId="10" r:id="rId8"/>
    <sheet name="8. mng stm + annual specific" sheetId="11" r:id="rId9"/>
  </sheets>
  <definedNames>
    <definedName name="_xlnm._FilterDatabase" localSheetId="2" hidden="1">'2. sales levy liable'!$A$1:$M$564</definedName>
    <definedName name="_xlnm._FilterDatabase" localSheetId="3" hidden="1">'3. suppliers (purchased goods)'!$A$1:$L$1</definedName>
    <definedName name="_xlnm._FilterDatabase" localSheetId="5" hidden="1">'5. professional users'!$A$1:$K$3</definedName>
    <definedName name="_xlnm._FilterDatabase" localSheetId="6" hidden="1">'6. exports'!$A$1:$K$3</definedName>
    <definedName name="_xlnm.Print_Area" localSheetId="1">'1. connect wth annual statement'!$A$1:$P$39</definedName>
  </definedNames>
  <calcPr calcId="191029"/>
  <pivotCaches>
    <pivotCache cacheId="0" r:id="rId10"/>
    <pivotCache cacheId="1" r:id="rId11"/>
    <pivotCache cacheId="2" r:id="rId12"/>
    <pivotCache cacheId="3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O17" i="1" s="1"/>
  <c r="M2" i="1"/>
  <c r="O2" i="1" s="1"/>
  <c r="M9" i="1"/>
  <c r="O9" i="1" s="1"/>
  <c r="M18" i="1"/>
  <c r="O18" i="1" s="1"/>
  <c r="M3" i="1"/>
  <c r="O3" i="1" s="1"/>
  <c r="M4" i="1"/>
  <c r="O4" i="1" s="1"/>
  <c r="M10" i="1"/>
  <c r="O10" i="1" s="1"/>
  <c r="M5" i="1"/>
  <c r="O5" i="1" s="1"/>
  <c r="M6" i="1"/>
  <c r="O6" i="1" s="1"/>
  <c r="M8" i="1"/>
  <c r="O8" i="1" s="1"/>
  <c r="M7" i="1"/>
  <c r="O7" i="1" s="1"/>
  <c r="M12" i="1"/>
  <c r="O12" i="1" s="1"/>
  <c r="M13" i="1"/>
  <c r="O13" i="1" s="1"/>
  <c r="M16" i="1"/>
  <c r="O16" i="1" s="1"/>
  <c r="M15" i="1"/>
  <c r="O15" i="1" s="1"/>
  <c r="M14" i="1"/>
  <c r="O14" i="1" s="1"/>
  <c r="M11" i="1"/>
  <c r="O11" i="1" s="1"/>
  <c r="M19" i="1"/>
  <c r="O19" i="1" s="1"/>
</calcChain>
</file>

<file path=xl/sharedStrings.xml><?xml version="1.0" encoding="utf-8"?>
<sst xmlns="http://schemas.openxmlformats.org/spreadsheetml/2006/main" count="641" uniqueCount="258">
  <si>
    <t>HD</t>
  </si>
  <si>
    <t>WD 6.3cm 500GB USB3.0 ELEMENTS   schwarz</t>
  </si>
  <si>
    <t>thuiskopieheffing  (Harddisk extern/HD)</t>
  </si>
  <si>
    <t>LAP</t>
  </si>
  <si>
    <t>ZZ NL ASUS X751MA-TY112H  17.3" N2830/4GB/750GB/HD/W8.1 QWER</t>
  </si>
  <si>
    <t>thuiskopieheffing  (Laptop/LAP)</t>
  </si>
  <si>
    <t>TAB</t>
  </si>
  <si>
    <t>Ipad Air 16GB WIFI Silver 24.63cm 9,7"</t>
  </si>
  <si>
    <t>thuiskopieheffing  (Tablet/TAB)</t>
  </si>
  <si>
    <t>TEL</t>
  </si>
  <si>
    <t>thuiskopieheffing  (Smartphone/TEL)</t>
  </si>
  <si>
    <t>DVD</t>
  </si>
  <si>
    <t>DVD+R Verbatim 8,5GB 10pcs Pack double 8x Spindel</t>
  </si>
  <si>
    <t>thuiskopieheffing  (CD-r &amp; DVD-r)  10pcs</t>
  </si>
  <si>
    <t>DVD+R Philips 4,7GB 100pcs spindel 16x</t>
  </si>
  <si>
    <t>thuiskopieheffing  (CD-r &amp; DVD-r) 100pcs</t>
  </si>
  <si>
    <t>CD</t>
  </si>
  <si>
    <t>CD-R Philips 700MB  50pcs Spindel 52x</t>
  </si>
  <si>
    <t>thuiskopieheffing  (CD-r &amp; DVD-r)  50pcs</t>
  </si>
  <si>
    <t>PC</t>
  </si>
  <si>
    <t>ZZ Apple Imac 5K 68.6cm  (27") I5/8GB/1TB-FD/M290X/US LAYOUT</t>
  </si>
  <si>
    <t>thuiskopieheffing  (PC)</t>
  </si>
  <si>
    <t>Intenso 8.9cm (3,5")   1TB MemoryCenter</t>
  </si>
  <si>
    <t>ZZ NL HP Pavilion 15-r085nd 15.6" N2830/4GB/500GB/HD/W8.1 QW</t>
  </si>
  <si>
    <t>ZZ Samsung Galaxy Tab 3 Lite     7.0 8GB   17.8cm black</t>
  </si>
  <si>
    <t>ZZ NL Samsung Galaxy S4 16GB Active Grey</t>
  </si>
  <si>
    <t>DVD-R MediaRange mini 10pcs Spindel Inkjet Full Printable</t>
  </si>
  <si>
    <t>CD-R Philips 700MB  100pcs Spindel 52x</t>
  </si>
  <si>
    <t>ZZ Apple Imac 54.61c (21,5")I5/8GB/1TB/IrisPro/Mac OS</t>
  </si>
  <si>
    <t>EREAD</t>
  </si>
  <si>
    <t>Kobo Aura Black 6"</t>
  </si>
  <si>
    <t>thuiskopieheffing  (E-Reader/EREAD)</t>
  </si>
  <si>
    <t>Apple Time Capsule 2TB 6G Dual Band</t>
  </si>
  <si>
    <t>Bluray Verbatim 25GB 6x White Blue Surface Hard Coat 5pcs</t>
  </si>
  <si>
    <t>thuiskopieheffing  (CD-r &amp; DVD-r)   5pcs</t>
  </si>
  <si>
    <t>CD Wallet MediaRange für 400 CD/DVDs schwarz</t>
  </si>
  <si>
    <t>thuiskopieheffing  (CD-r &amp; DVD-r)  25pcs</t>
  </si>
  <si>
    <t>HDR</t>
  </si>
  <si>
    <t>AVP</t>
  </si>
  <si>
    <t>STB</t>
  </si>
  <si>
    <t>TK9000XXXX</t>
  </si>
  <si>
    <t>Eindtotaal</t>
  </si>
  <si>
    <t>A</t>
  </si>
  <si>
    <t>C</t>
  </si>
  <si>
    <t>B</t>
  </si>
  <si>
    <t>Germany</t>
  </si>
  <si>
    <t>Luxembourg</t>
  </si>
  <si>
    <t>Netherlands</t>
  </si>
  <si>
    <t>Products GMBH</t>
  </si>
  <si>
    <t xml:space="preserve">Produits </t>
  </si>
  <si>
    <t>###</t>
  </si>
  <si>
    <t>HTC</t>
  </si>
  <si>
    <t>99HAAE013-00</t>
  </si>
  <si>
    <t>HTC Desire 310 White</t>
  </si>
  <si>
    <t>99HAAH020-00</t>
  </si>
  <si>
    <t>HTC Desire 610 Blue</t>
  </si>
  <si>
    <t>99HZY014-00</t>
  </si>
  <si>
    <t>HTC One Mini 2 Grey</t>
  </si>
  <si>
    <t>99HABN002-00</t>
  </si>
  <si>
    <t>HTC Desire 510 Grey</t>
  </si>
  <si>
    <t>Motorola</t>
  </si>
  <si>
    <t>SM3798AE7N3</t>
  </si>
  <si>
    <t>Moto G LTE Black</t>
  </si>
  <si>
    <t>SM3928AE7T1</t>
  </si>
  <si>
    <t>New Moto G Black 5"</t>
  </si>
  <si>
    <t>Samsung</t>
  </si>
  <si>
    <t>GT-I9195ZKAPHN</t>
  </si>
  <si>
    <t>Samsung i9195 S4 Mini Black</t>
  </si>
  <si>
    <t>GT-I9195ZWAPHN</t>
  </si>
  <si>
    <t>Samsung i9195 S4 Mini White</t>
  </si>
  <si>
    <t>GT-I8200TANPHN</t>
  </si>
  <si>
    <t>Samsung I8200 S3 Mini VE Grey</t>
  </si>
  <si>
    <t>GT-I9195DKYPHN</t>
  </si>
  <si>
    <t>Samsung i9195 S4 Mini D. Black</t>
  </si>
  <si>
    <t>SM-G900FZKAPHN</t>
  </si>
  <si>
    <t>Samsung G900F Galaxy S5 Black</t>
  </si>
  <si>
    <t>SM-G900FZWAPHN</t>
  </si>
  <si>
    <t>Samsung G900F Galaxy S5 White</t>
  </si>
  <si>
    <t>SM-G900FZBAPHN</t>
  </si>
  <si>
    <t>Samsung G900F Galaxy S5 Blue</t>
  </si>
  <si>
    <t>SM-G800FZKAPHN</t>
  </si>
  <si>
    <t>Samsung G800F S5 Mini Black</t>
  </si>
  <si>
    <t>GT-I9515ZKAPHN</t>
  </si>
  <si>
    <t>Samsung i9515 Galaxy S4 Black</t>
  </si>
  <si>
    <t>GT-I9515DKYPHN</t>
  </si>
  <si>
    <t>Samsung i9515 Galaxy S4 DP Blk</t>
  </si>
  <si>
    <t>SM-G357FZAZPHN</t>
  </si>
  <si>
    <t>Samsung G357 Galaxy Ace 4 Gray</t>
  </si>
  <si>
    <t>Blackberry</t>
  </si>
  <si>
    <t>PRD-59182-029</t>
  </si>
  <si>
    <t>BlackBerry SQW100 Passport</t>
  </si>
  <si>
    <t>April</t>
  </si>
  <si>
    <t>Model</t>
  </si>
  <si>
    <t>November</t>
  </si>
  <si>
    <t>December</t>
  </si>
  <si>
    <t>Import</t>
  </si>
  <si>
    <t>Naam Klant</t>
  </si>
  <si>
    <t>Contractant A</t>
  </si>
  <si>
    <t>Contractant B</t>
  </si>
  <si>
    <t>Contractant C</t>
  </si>
  <si>
    <t>Apple</t>
  </si>
  <si>
    <t>Ipad 3</t>
  </si>
  <si>
    <t>Customer A</t>
  </si>
  <si>
    <t>Customer B</t>
  </si>
  <si>
    <t>UK</t>
  </si>
  <si>
    <t>GER</t>
  </si>
  <si>
    <t>[name]</t>
  </si>
  <si>
    <t>Refurbished (to sell products as new after adjustments)</t>
  </si>
  <si>
    <t>Import (to bring goods to the country, crossing the border)</t>
  </si>
  <si>
    <t>Copy-Levy-free purchasing from other contracting parties</t>
  </si>
  <si>
    <t>Relation number</t>
  </si>
  <si>
    <t>Name</t>
  </si>
  <si>
    <t>Year of Audit</t>
  </si>
  <si>
    <t xml:space="preserve"> Contracting party</t>
  </si>
  <si>
    <t xml:space="preserve">Applicable? </t>
  </si>
  <si>
    <t>Devices</t>
  </si>
  <si>
    <t>Procedure descriptions and work instructions for the business processes relevant to the submission to Thuiskopie</t>
  </si>
  <si>
    <t>City</t>
  </si>
  <si>
    <t>Country</t>
  </si>
  <si>
    <t>Postal code</t>
  </si>
  <si>
    <t>report manufacturing / refurbishment</t>
  </si>
  <si>
    <t>VAT-number</t>
  </si>
  <si>
    <t>Month</t>
  </si>
  <si>
    <t>Invoice</t>
  </si>
  <si>
    <t>Name customer</t>
  </si>
  <si>
    <t xml:space="preserve">Address </t>
  </si>
  <si>
    <t>classification STK</t>
  </si>
  <si>
    <t>Brand</t>
  </si>
  <si>
    <t>Article</t>
  </si>
  <si>
    <t>VAT - relation</t>
  </si>
  <si>
    <t>Article code</t>
  </si>
  <si>
    <t>Name Relation</t>
  </si>
  <si>
    <t>Address Prof. User</t>
  </si>
  <si>
    <t>VAT # relation</t>
  </si>
  <si>
    <t>Classification</t>
  </si>
  <si>
    <t xml:space="preserve">Amount sold </t>
  </si>
  <si>
    <t>Amount sold</t>
  </si>
  <si>
    <t>Address Prof.User</t>
  </si>
  <si>
    <t>VAT# relation</t>
  </si>
  <si>
    <t>so please erase before filling in your information</t>
  </si>
  <si>
    <t>TK registration nr</t>
  </si>
  <si>
    <t>Date from</t>
  </si>
  <si>
    <t>Date til</t>
  </si>
  <si>
    <t>Invoice nr</t>
  </si>
  <si>
    <t>Date</t>
  </si>
  <si>
    <t>Product Category</t>
  </si>
  <si>
    <t>Total amount sold</t>
  </si>
  <si>
    <t>Units sold</t>
  </si>
  <si>
    <t>Units to report</t>
  </si>
  <si>
    <t>Tariff</t>
  </si>
  <si>
    <t>Copy-Levy to be paid</t>
  </si>
  <si>
    <t>Copy-Levy free</t>
  </si>
  <si>
    <t xml:space="preserve">Is this manufacturing / refurbishment? </t>
  </si>
  <si>
    <t>Inkoper BV</t>
  </si>
  <si>
    <t>[YES/NO]</t>
  </si>
  <si>
    <t>Manufacturing (to assemble eg. PC's from separate parts)</t>
  </si>
  <si>
    <t>Category</t>
  </si>
  <si>
    <t>January</t>
  </si>
  <si>
    <t>February</t>
  </si>
  <si>
    <t>March</t>
  </si>
  <si>
    <t>May</t>
  </si>
  <si>
    <t>June</t>
  </si>
  <si>
    <t>July</t>
  </si>
  <si>
    <t>August</t>
  </si>
  <si>
    <t>Professional User A</t>
  </si>
  <si>
    <t>Professional User B</t>
  </si>
  <si>
    <t>Check: is the connection made with the annual statement (Jaaropgave)? If not, then please provide an annual correction, otherwise sign together with the management statement.</t>
  </si>
  <si>
    <t>2. overview articles incl.  (sold to consumers or non-contractants)</t>
  </si>
  <si>
    <t>Attention: the article overview should also include objects fabricated or refurbished by you</t>
  </si>
  <si>
    <t>Rowlabels</t>
  </si>
  <si>
    <t>Sum of units to report to STK</t>
  </si>
  <si>
    <t>Sum of the copy levy to be paid to STK</t>
  </si>
  <si>
    <t>Grand total</t>
  </si>
  <si>
    <t>4. Copy levy-free shipments to professional users</t>
  </si>
  <si>
    <t>6. Copy-levy-free exports</t>
  </si>
  <si>
    <t>Sum of amounts sold</t>
  </si>
  <si>
    <t>NOTE: everything on this page is filled in as an example for you</t>
  </si>
  <si>
    <t>Bonn</t>
  </si>
  <si>
    <t xml:space="preserve">Rotterdam </t>
  </si>
  <si>
    <t>Dusseldorf</t>
  </si>
  <si>
    <t>Amsterdam</t>
  </si>
  <si>
    <t>Utrecht</t>
  </si>
  <si>
    <t>Contracting party</t>
  </si>
  <si>
    <t>Non-contracting party</t>
  </si>
  <si>
    <t>Amount of products</t>
  </si>
  <si>
    <t>USB</t>
  </si>
  <si>
    <t>Verkaufen</t>
  </si>
  <si>
    <t>Elektronica</t>
  </si>
  <si>
    <t>Computer/smartphone company</t>
  </si>
  <si>
    <t>Name Customer</t>
  </si>
  <si>
    <t>classification TK</t>
  </si>
  <si>
    <t>Classification TK</t>
  </si>
  <si>
    <t>tca1</t>
  </si>
  <si>
    <t>thg 3</t>
  </si>
  <si>
    <t>TK…....</t>
  </si>
  <si>
    <t>Sells products which are levy liable</t>
  </si>
  <si>
    <t>Copy-Levy-free sales - sellings to other contracting parties?</t>
  </si>
  <si>
    <t>Copy-Levy-free sales - sellings to professional users?</t>
  </si>
  <si>
    <t>Copy-Levy-free sales - export sales?</t>
  </si>
  <si>
    <t>Please fill in tab 3</t>
  </si>
  <si>
    <t>Please fill in tab 2</t>
  </si>
  <si>
    <t>YES? Please fill tab 4</t>
  </si>
  <si>
    <t>YES? Please fill tab 5</t>
  </si>
  <si>
    <t>YES? Please fill tab 6</t>
  </si>
  <si>
    <t>1. PC /  / server / mediacenter</t>
  </si>
  <si>
    <t>2. Laptop / notebook</t>
  </si>
  <si>
    <t>3. Tablet</t>
  </si>
  <si>
    <t>4. Smartphone/Phone with an MP3 function</t>
  </si>
  <si>
    <t>5. Portable audio/videoplayer</t>
  </si>
  <si>
    <t>6. Settopbox with harddrive / HDD Recorder</t>
  </si>
  <si>
    <t xml:space="preserve">7. E-reader </t>
  </si>
  <si>
    <t>8. External Hard Disk Drive (HDD) / Solid State Disk (SSD)</t>
  </si>
  <si>
    <t>9. USB-stick</t>
  </si>
  <si>
    <t>10. Wearables with storage capacity</t>
  </si>
  <si>
    <t xml:space="preserve">LAP </t>
  </si>
  <si>
    <t>WEAR</t>
  </si>
  <si>
    <t>Purchased including copy-levy from suppliers</t>
  </si>
  <si>
    <t>TK prod.code/type</t>
  </si>
  <si>
    <t>THIS TAB HAS BEEN FILLED IN AS AN EXAMPLE</t>
  </si>
  <si>
    <t>YOU CAN COPY YOUR OWN INFO HERE</t>
  </si>
  <si>
    <t>Contracting or non-contracting party of St. de Thuiskopie?</t>
  </si>
  <si>
    <t>Incl Copy Levy</t>
  </si>
  <si>
    <t>Import/(Home)copy levy-free or Incl. copy levy?</t>
  </si>
  <si>
    <t>Professional User C</t>
  </si>
  <si>
    <t>….</t>
  </si>
  <si>
    <t>#</t>
  </si>
  <si>
    <t>HP</t>
  </si>
  <si>
    <t>##</t>
  </si>
  <si>
    <t>Iphone 12</t>
  </si>
  <si>
    <t>Galaxy A12</t>
  </si>
  <si>
    <t>Galaxy A11</t>
  </si>
  <si>
    <t>Pavilion 15</t>
  </si>
  <si>
    <t>Pavilion 16</t>
  </si>
  <si>
    <t>Pavilion 17</t>
  </si>
  <si>
    <t>Pavilion 18</t>
  </si>
  <si>
    <t>Pavilion 19</t>
  </si>
  <si>
    <t>Iphone12</t>
  </si>
  <si>
    <t>Smartphone</t>
  </si>
  <si>
    <t>Laptop</t>
  </si>
  <si>
    <t>Tablet</t>
  </si>
  <si>
    <t>Customer C</t>
  </si>
  <si>
    <t>BEL</t>
  </si>
  <si>
    <t>BUL</t>
  </si>
  <si>
    <t>FRA</t>
  </si>
  <si>
    <t>LUX</t>
  </si>
  <si>
    <t>POL</t>
  </si>
  <si>
    <t>USA</t>
  </si>
  <si>
    <t>Asus</t>
  </si>
  <si>
    <t>GalaxyA12</t>
  </si>
  <si>
    <t>Ipad 4</t>
  </si>
  <si>
    <t>Pavilion</t>
  </si>
  <si>
    <t>X415JA-EB110T</t>
  </si>
  <si>
    <t>Notebook</t>
  </si>
  <si>
    <t>Annual Statement is available to download on the webportal under "Audit"</t>
  </si>
  <si>
    <t>Management statement is avaible to download on our website on our English webpage under "Audit"</t>
  </si>
  <si>
    <t>Som van Amount sold</t>
  </si>
  <si>
    <t xml:space="preserve">Som van Amount sold </t>
  </si>
  <si>
    <t>Classification STK/Product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</si>
</sst>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_ * #,##0_ ;_ * \-#,##0_ ;_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rgb="FF222222"/>
      <name val="Inherit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3" fillId="0" borderId="0"/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0" fontId="3" fillId="0" borderId="0"/>
    <xf numFmtId="166" fontId="1" fillId="0" borderId="0" applyFont="0" applyFill="0" applyBorder="0" applyAlignment="0" applyProtection="0"/>
    <xf numFmtId="0" fontId="5" fillId="0" borderId="0">
      <alignment vertical="top"/>
    </xf>
    <xf numFmtId="0" fontId="1" fillId="0" borderId="0"/>
    <xf numFmtId="165" fontId="1" fillId="0" borderId="0" applyFont="0" applyFill="0" applyBorder="0" applyAlignment="0" applyProtection="0"/>
    <xf numFmtId="0" fontId="5" fillId="0" borderId="0">
      <alignment vertical="top"/>
    </xf>
    <xf numFmtId="166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pivotButton="1"/>
    <xf numFmtId="164" fontId="0" fillId="0" borderId="0" xfId="0" applyNumberFormat="1"/>
    <xf numFmtId="167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2" fillId="2" borderId="0" xfId="0" applyFont="1" applyFill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1" fontId="2" fillId="2" borderId="0" xfId="0" applyNumberFormat="1" applyFont="1" applyFill="1"/>
    <xf numFmtId="0" fontId="10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2" borderId="0" xfId="0" applyFont="1" applyFill="1" applyAlignment="1">
      <alignment horizontal="center"/>
    </xf>
  </cellXfs>
  <cellStyles count="22">
    <cellStyle name="Currency 2" xfId="18" xr:uid="{00000000-0005-0000-0000-000000000000}"/>
    <cellStyle name="Komma 2" xfId="7" xr:uid="{00000000-0005-0000-0000-000001000000}"/>
    <cellStyle name="Komma 3" xfId="10" xr:uid="{00000000-0005-0000-0000-000002000000}"/>
    <cellStyle name="Komma 4" xfId="15" xr:uid="{00000000-0005-0000-0000-000003000000}"/>
    <cellStyle name="Standaard" xfId="0" builtinId="0"/>
    <cellStyle name="Standaard 2" xfId="1" xr:uid="{00000000-0005-0000-0000-000005000000}"/>
    <cellStyle name="Standaard 2 2" xfId="2" xr:uid="{00000000-0005-0000-0000-000006000000}"/>
    <cellStyle name="Standaard 3" xfId="4" xr:uid="{00000000-0005-0000-0000-000007000000}"/>
    <cellStyle name="Standaard 3 2" xfId="16" xr:uid="{00000000-0005-0000-0000-000008000000}"/>
    <cellStyle name="Standaard 4" xfId="5" xr:uid="{00000000-0005-0000-0000-000009000000}"/>
    <cellStyle name="Standaard 5" xfId="3" xr:uid="{00000000-0005-0000-0000-00000A000000}"/>
    <cellStyle name="Standaard 5 2" xfId="11" xr:uid="{00000000-0005-0000-0000-00000B000000}"/>
    <cellStyle name="Standaard 5 2 2" xfId="14" xr:uid="{00000000-0005-0000-0000-00000C000000}"/>
    <cellStyle name="Standaard 5 3" xfId="17" xr:uid="{00000000-0005-0000-0000-00000D000000}"/>
    <cellStyle name="Standaard 6" xfId="6" xr:uid="{00000000-0005-0000-0000-00000E000000}"/>
    <cellStyle name="Standaard 7" xfId="8" xr:uid="{00000000-0005-0000-0000-00000F000000}"/>
    <cellStyle name="Standaard 8" xfId="9" xr:uid="{00000000-0005-0000-0000-000010000000}"/>
    <cellStyle name="Standaard 8 2" xfId="20" xr:uid="{00000000-0005-0000-0000-000011000000}"/>
    <cellStyle name="Standaard 9" xfId="12" xr:uid="{00000000-0005-0000-0000-000012000000}"/>
    <cellStyle name="Standaard 9 2" xfId="21" xr:uid="{00000000-0005-0000-0000-000013000000}"/>
    <cellStyle name="Standaard 9 3" xfId="19" xr:uid="{00000000-0005-0000-0000-000014000000}"/>
    <cellStyle name="Valuta 2" xfId="13" xr:uid="{00000000-0005-0000-0000-000015000000}"/>
  </cellStyles>
  <dxfs count="5">
    <dxf>
      <numFmt numFmtId="167" formatCode="_ * #,##0_ ;_ * \-#,##0_ ;_ * &quot;-&quot;??_ ;_ @_ "/>
    </dxf>
    <dxf>
      <numFmt numFmtId="168" formatCode="_ * #,##0.0_ ;_ * \-#,##0.0_ ;_ * &quot;-&quot;??_ ;_ @_ "/>
    </dxf>
    <dxf>
      <numFmt numFmtId="35" formatCode="_ * #,##0.00_ ;_ * \-#,##0.00_ ;_ * &quot;-&quot;??_ ;_ @_ "/>
    </dxf>
    <dxf>
      <numFmt numFmtId="164" formatCode="&quot;€&quot;\ #,##0.00"/>
    </dxf>
    <dxf>
      <numFmt numFmtId="34" formatCode="_ &quot;€&quot;\ * #,##0.00_ ;_ &quot;€&quot;\ * \-#,##0.00_ ;_ &quot;€&quot;\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</xdr:row>
      <xdr:rowOff>38100</xdr:rowOff>
    </xdr:from>
    <xdr:to>
      <xdr:col>11</xdr:col>
      <xdr:colOff>608929</xdr:colOff>
      <xdr:row>38</xdr:row>
      <xdr:rowOff>113457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5" y="419100"/>
          <a:ext cx="5371429" cy="67428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omp, Wouter" refreshedDate="43528.710914699077" createdVersion="6" refreshedVersion="6" minRefreshableVersion="3" recordCount="462" xr:uid="{00000000-000A-0000-FFFF-FFFF03000000}">
  <cacheSource type="worksheet">
    <worksheetSource ref="A1:K463" sheet="4. contracting parties"/>
  </cacheSource>
  <cacheFields count="11">
    <cacheField name="Maand" numFmtId="0">
      <sharedItems/>
    </cacheField>
    <cacheField name="Factuur" numFmtId="0">
      <sharedItems containsSemiMixedTypes="0" containsString="0" containsNumber="1" containsInteger="1" minValue="1" maxValue="462"/>
    </cacheField>
    <cacheField name="Naam Klant" numFmtId="0">
      <sharedItems count="3">
        <s v="Contractant A"/>
        <s v="Contractant B"/>
        <s v="Contractant C"/>
      </sharedItems>
    </cacheField>
    <cacheField name="Adres Contractant" numFmtId="0">
      <sharedItems containsNonDate="0" containsString="0" containsBlank="1"/>
    </cacheField>
    <cacheField name="BTW # Klant" numFmtId="0">
      <sharedItems containsNonDate="0" containsString="0" containsBlank="1"/>
    </cacheField>
    <cacheField name="rubricering STK" numFmtId="0">
      <sharedItems count="1">
        <s v="TEL"/>
      </sharedItems>
    </cacheField>
    <cacheField name="Merk" numFmtId="0">
      <sharedItems/>
    </cacheField>
    <cacheField name="Artikelcode" numFmtId="0">
      <sharedItems containsNonDate="0" containsString="0" containsBlank="1"/>
    </cacheField>
    <cacheField name="Model" numFmtId="0">
      <sharedItems/>
    </cacheField>
    <cacheField name="Artikelomschrijving" numFmtId="0">
      <sharedItems/>
    </cacheField>
    <cacheField name="Stuks verkocht" numFmtId="0">
      <sharedItems containsSemiMixedTypes="0" containsString="0" containsNumber="1" containsInteger="1" minValue="-72" maxValue="19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omp, Wouter" refreshedDate="43528.710915046293" createdVersion="6" refreshedVersion="6" minRefreshableVersion="3" recordCount="565" xr:uid="{00000000-000A-0000-FFFF-FFFF02000000}">
  <cacheSource type="worksheet">
    <worksheetSource ref="A1:O1048576" sheet="2. sales levy liable"/>
  </cacheSource>
  <cacheFields count="15">
    <cacheField name="TK registratie nr" numFmtId="0">
      <sharedItems containsBlank="1"/>
    </cacheField>
    <cacheField name="datum vanaf" numFmtId="0">
      <sharedItems containsNonDate="0" containsDate="1" containsString="0" containsBlank="1" minDate="2016-01-01T00:00:00" maxDate="2016-01-02T00:00:00"/>
    </cacheField>
    <cacheField name="datum t/m" numFmtId="0">
      <sharedItems containsNonDate="0" containsDate="1" containsString="0" containsBlank="1" minDate="2016-12-31T00:00:00" maxDate="2017-01-01T00:00:00"/>
    </cacheField>
    <cacheField name="Factuurnummer" numFmtId="1">
      <sharedItems containsString="0" containsBlank="1" containsNumber="1" containsInteger="1" minValue="20160001" maxValue="20160563"/>
    </cacheField>
    <cacheField name="Productgroep code" numFmtId="0">
      <sharedItems containsBlank="1"/>
    </cacheField>
    <cacheField name="datum" numFmtId="0">
      <sharedItems containsNonDate="0" containsDate="1" containsString="0" containsBlank="1" minDate="2016-01-02T00:00:00" maxDate="2016-12-31T00:00:00"/>
    </cacheField>
    <cacheField name="artikelcode" numFmtId="0">
      <sharedItems containsBlank="1"/>
    </cacheField>
    <cacheField name="artikelomschrijving" numFmtId="0">
      <sharedItems containsBlank="1"/>
    </cacheField>
    <cacheField name="categorie" numFmtId="0">
      <sharedItems containsBlank="1"/>
    </cacheField>
    <cacheField name="rubricering STK" numFmtId="0">
      <sharedItems containsBlank="1" count="12">
        <s v="DVD"/>
        <s v="CD"/>
        <s v="HD"/>
        <s v="LAP"/>
        <s v="PC"/>
        <s v="TAB"/>
        <s v="EREAD"/>
        <s v="TEL"/>
        <s v="HDR"/>
        <s v="AVP"/>
        <s v="STB"/>
        <m/>
      </sharedItems>
    </cacheField>
    <cacheField name="total verkocht" numFmtId="0">
      <sharedItems containsString="0" containsBlank="1" containsNumber="1" containsInteger="1" minValue="-48" maxValue="460"/>
    </cacheField>
    <cacheField name="eenheden per unit verkocht" numFmtId="0">
      <sharedItems containsString="0" containsBlank="1" containsNumber="1" containsInteger="1" minValue="1" maxValue="100"/>
    </cacheField>
    <cacheField name="te rapporteren units STK" numFmtId="0">
      <sharedItems containsString="0" containsBlank="1" containsNumber="1" containsInteger="1" minValue="-48" maxValue="460"/>
    </cacheField>
    <cacheField name="Tarief" numFmtId="164">
      <sharedItems containsString="0" containsBlank="1" containsNumber="1" minValue="0.02" maxValue="3.5"/>
    </cacheField>
    <cacheField name="Te betalen thuiskopievergoeding" numFmtId="164">
      <sharedItems containsString="0" containsBlank="1" containsNumber="1" minValue="-168" maxValue="16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jner, Duncan" refreshedDate="44600.533121064815" createdVersion="6" refreshedVersion="7" minRefreshableVersion="3" recordCount="2" xr:uid="{00000000-000A-0000-FFFF-FFFF04000000}">
  <cacheSource type="worksheet">
    <worksheetSource ref="A1:K3" sheet="5. professional users"/>
  </cacheSource>
  <cacheFields count="11">
    <cacheField name="Month" numFmtId="0">
      <sharedItems/>
    </cacheField>
    <cacheField name="Invoice" numFmtId="0">
      <sharedItems containsSemiMixedTypes="0" containsString="0" containsNumber="1" containsInteger="1" minValue="1" maxValue="2"/>
    </cacheField>
    <cacheField name="Name Relation" numFmtId="0">
      <sharedItems/>
    </cacheField>
    <cacheField name="Address Prof. User" numFmtId="0">
      <sharedItems containsBlank="1" count="2">
        <s v="…."/>
        <m/>
      </sharedItems>
    </cacheField>
    <cacheField name="VAT # relation" numFmtId="0">
      <sharedItems/>
    </cacheField>
    <cacheField name="Classification TK" numFmtId="0">
      <sharedItems count="1">
        <s v="TAB"/>
      </sharedItems>
    </cacheField>
    <cacheField name="Brand" numFmtId="0">
      <sharedItems/>
    </cacheField>
    <cacheField name="Article code" numFmtId="0">
      <sharedItems/>
    </cacheField>
    <cacheField name="Model" numFmtId="0">
      <sharedItems/>
    </cacheField>
    <cacheField name="Article" numFmtId="0">
      <sharedItems/>
    </cacheField>
    <cacheField name="Amount sold " numFmtId="0">
      <sharedItems containsSemiMixedTypes="0" containsString="0" containsNumber="1" containsInteger="1" minValue="4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jner, Duncan" refreshedDate="44600.533133564815" createdVersion="6" refreshedVersion="7" minRefreshableVersion="3" recordCount="2" xr:uid="{00000000-000A-0000-FFFF-FFFF05000000}">
  <cacheSource type="worksheet">
    <worksheetSource ref="A1:K3" sheet="6. exports"/>
  </cacheSource>
  <cacheFields count="11">
    <cacheField name="Month" numFmtId="0">
      <sharedItems/>
    </cacheField>
    <cacheField name="Invoice" numFmtId="0">
      <sharedItems containsSemiMixedTypes="0" containsString="0" containsNumber="1" containsInteger="1" minValue="1" maxValue="2"/>
    </cacheField>
    <cacheField name="Name Customer" numFmtId="0">
      <sharedItems/>
    </cacheField>
    <cacheField name="Address Prof.User" numFmtId="0">
      <sharedItems/>
    </cacheField>
    <cacheField name="VAT# relation" numFmtId="0">
      <sharedItems/>
    </cacheField>
    <cacheField name="classification TK" numFmtId="0">
      <sharedItems count="1">
        <s v="TAB"/>
      </sharedItems>
    </cacheField>
    <cacheField name="Brand" numFmtId="0">
      <sharedItems/>
    </cacheField>
    <cacheField name="Article" numFmtId="0">
      <sharedItems count="1">
        <s v="Ipad 3"/>
      </sharedItems>
    </cacheField>
    <cacheField name="Model" numFmtId="0">
      <sharedItems/>
    </cacheField>
    <cacheField name="Article2" numFmtId="0">
      <sharedItems/>
    </cacheField>
    <cacheField name="Amount sold" numFmtId="0">
      <sharedItems containsSemiMixedTypes="0" containsString="0" containsNumber="1" containsInteger="1" minValue="10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2">
  <r>
    <s v="Januari"/>
    <n v="1"/>
    <x v="0"/>
    <m/>
    <m/>
    <x v="0"/>
    <s v="HTC"/>
    <m/>
    <s v="99HAAE013-00"/>
    <s v="HTC Desire 310 White"/>
    <n v="32"/>
  </r>
  <r>
    <s v="Januari"/>
    <n v="2"/>
    <x v="1"/>
    <m/>
    <m/>
    <x v="0"/>
    <s v="HTC"/>
    <m/>
    <s v="99HAAH020-00"/>
    <s v="HTC Desire 610 Blue"/>
    <n v="20"/>
  </r>
  <r>
    <s v="Januari"/>
    <n v="3"/>
    <x v="2"/>
    <m/>
    <m/>
    <x v="0"/>
    <s v="HTC"/>
    <m/>
    <s v="99HZY014-00"/>
    <s v="HTC One Mini 2 Grey"/>
    <n v="1"/>
  </r>
  <r>
    <s v="Januari"/>
    <n v="4"/>
    <x v="0"/>
    <m/>
    <m/>
    <x v="0"/>
    <s v="HTC"/>
    <m/>
    <s v="99HABN002-00"/>
    <s v="HTC Desire 510 Grey"/>
    <n v="1"/>
  </r>
  <r>
    <s v="Januari"/>
    <n v="5"/>
    <x v="1"/>
    <m/>
    <m/>
    <x v="0"/>
    <s v="Motorola"/>
    <m/>
    <s v="SM3798AE7N3"/>
    <s v="Moto G LTE Black"/>
    <n v="44"/>
  </r>
  <r>
    <s v="Januari"/>
    <n v="6"/>
    <x v="2"/>
    <m/>
    <m/>
    <x v="0"/>
    <s v="Motorola"/>
    <m/>
    <s v="SM3928AE7T1"/>
    <s v="New Moto G Black 5&quot;"/>
    <n v="1"/>
  </r>
  <r>
    <s v="Januari"/>
    <n v="7"/>
    <x v="0"/>
    <m/>
    <m/>
    <x v="0"/>
    <s v="Samsung"/>
    <m/>
    <s v="GT-I9195ZKAPHN"/>
    <s v="Samsung i9195 S4 Mini Black"/>
    <n v="24"/>
  </r>
  <r>
    <s v="Januari"/>
    <n v="8"/>
    <x v="1"/>
    <m/>
    <m/>
    <x v="0"/>
    <s v="Samsung"/>
    <m/>
    <s v="GT-I9195ZWAPHN"/>
    <s v="Samsung i9195 S4 Mini White"/>
    <n v="1"/>
  </r>
  <r>
    <s v="Januari"/>
    <n v="9"/>
    <x v="2"/>
    <m/>
    <m/>
    <x v="0"/>
    <s v="Samsung"/>
    <m/>
    <s v="GT-I8200TANPHN"/>
    <s v="Samsung I8200 S3 Mini VE Grey"/>
    <n v="37"/>
  </r>
  <r>
    <s v="Januari"/>
    <n v="10"/>
    <x v="0"/>
    <m/>
    <m/>
    <x v="0"/>
    <s v="Samsung"/>
    <m/>
    <s v="GT-I9195DKYPHN"/>
    <s v="Samsung i9195 S4 Mini D. Black"/>
    <n v="26"/>
  </r>
  <r>
    <s v="Januari"/>
    <n v="11"/>
    <x v="1"/>
    <m/>
    <m/>
    <x v="0"/>
    <s v="Samsung"/>
    <m/>
    <s v="SM-G900FZKAPHN"/>
    <s v="Samsung G900F Galaxy S5 Black"/>
    <n v="22"/>
  </r>
  <r>
    <s v="Januari"/>
    <n v="12"/>
    <x v="2"/>
    <m/>
    <m/>
    <x v="0"/>
    <s v="Samsung"/>
    <m/>
    <s v="SM-G900FZWAPHN"/>
    <s v="Samsung G900F Galaxy S5 White"/>
    <n v="1"/>
  </r>
  <r>
    <s v="Januari"/>
    <n v="13"/>
    <x v="0"/>
    <m/>
    <m/>
    <x v="0"/>
    <s v="Samsung"/>
    <m/>
    <s v="SM-G900FZBAPHN"/>
    <s v="Samsung G900F Galaxy S5 Blue"/>
    <n v="2"/>
  </r>
  <r>
    <s v="Januari"/>
    <n v="14"/>
    <x v="1"/>
    <m/>
    <m/>
    <x v="0"/>
    <s v="Samsung"/>
    <m/>
    <s v="SM-G800FZKAPHN"/>
    <s v="Samsung G800F S5 Mini Black"/>
    <n v="32"/>
  </r>
  <r>
    <s v="Januari"/>
    <n v="15"/>
    <x v="2"/>
    <m/>
    <m/>
    <x v="0"/>
    <s v="Samsung"/>
    <m/>
    <s v="GT-I9515ZKAPHN"/>
    <s v="Samsung i9515 Galaxy S4 Black"/>
    <n v="39"/>
  </r>
  <r>
    <s v="Januari"/>
    <n v="16"/>
    <x v="0"/>
    <m/>
    <m/>
    <x v="0"/>
    <s v="Samsung"/>
    <m/>
    <s v="GT-I9515DKYPHN"/>
    <s v="Samsung i9515 Galaxy S4 DP Blk"/>
    <n v="3"/>
  </r>
  <r>
    <s v="Januari"/>
    <n v="17"/>
    <x v="1"/>
    <m/>
    <m/>
    <x v="0"/>
    <s v="Samsung"/>
    <m/>
    <s v="SM-G357FZAZPHN"/>
    <s v="Samsung G357 Galaxy Ace 4 Gray"/>
    <n v="5"/>
  </r>
  <r>
    <s v="Januari"/>
    <n v="18"/>
    <x v="2"/>
    <m/>
    <m/>
    <x v="0"/>
    <s v="Blackberry"/>
    <m/>
    <s v="PRD-59182-029"/>
    <s v="BlackBerry SQW100 Passport"/>
    <n v="1"/>
  </r>
  <r>
    <s v="Januari"/>
    <n v="19"/>
    <x v="0"/>
    <m/>
    <m/>
    <x v="0"/>
    <s v="HTC"/>
    <m/>
    <s v="99HAAH020-00"/>
    <s v="HTC Desire 610 Blue"/>
    <n v="1"/>
  </r>
  <r>
    <s v="Januari"/>
    <n v="20"/>
    <x v="1"/>
    <m/>
    <m/>
    <x v="0"/>
    <s v="HTC"/>
    <m/>
    <s v="99HAAH021-00"/>
    <s v="HTC Desire 610 White"/>
    <n v="1"/>
  </r>
  <r>
    <s v="Januari"/>
    <n v="21"/>
    <x v="2"/>
    <m/>
    <m/>
    <x v="0"/>
    <s v="HTC"/>
    <m/>
    <s v="99HABC025-00"/>
    <s v="HTC Desire 516 Dark Grey"/>
    <n v="1"/>
  </r>
  <r>
    <s v="Januari"/>
    <n v="22"/>
    <x v="0"/>
    <m/>
    <m/>
    <x v="0"/>
    <s v="Motorola"/>
    <m/>
    <s v="SM3798AE7N3"/>
    <s v="Moto G LTE Black"/>
    <n v="35"/>
  </r>
  <r>
    <s v="Januari"/>
    <n v="23"/>
    <x v="1"/>
    <m/>
    <m/>
    <x v="0"/>
    <s v="Motorola"/>
    <m/>
    <s v="SM3928AE7T1"/>
    <s v="New Moto G Black 5&quot;"/>
    <n v="6"/>
  </r>
  <r>
    <s v="Januari"/>
    <n v="24"/>
    <x v="2"/>
    <m/>
    <m/>
    <x v="0"/>
    <s v="Samsung"/>
    <m/>
    <s v="GT-I9195ZWAPHN"/>
    <s v="Samsung i9195 S4 Mini White"/>
    <n v="1"/>
  </r>
  <r>
    <s v="Januari"/>
    <n v="25"/>
    <x v="0"/>
    <m/>
    <m/>
    <x v="0"/>
    <s v="Samsung"/>
    <m/>
    <s v="GT-I8200MBNPHN"/>
    <s v="Samsung I8200 S3 Mini VE Blue"/>
    <n v="5"/>
  </r>
  <r>
    <s v="Januari"/>
    <n v="26"/>
    <x v="1"/>
    <m/>
    <m/>
    <x v="0"/>
    <s v="Samsung"/>
    <m/>
    <s v="GT-I8200TANPHN"/>
    <s v="Samsung I8200 S3 Mini VE Grey"/>
    <n v="20"/>
  </r>
  <r>
    <s v="Januari"/>
    <n v="27"/>
    <x v="2"/>
    <m/>
    <m/>
    <x v="0"/>
    <s v="Samsung"/>
    <m/>
    <s v="GT-I9195DKYPHN"/>
    <s v="Samsung i9195 S4 Mini D. Black"/>
    <n v="73"/>
  </r>
  <r>
    <s v="Januari"/>
    <n v="28"/>
    <x v="0"/>
    <m/>
    <m/>
    <x v="0"/>
    <s v="Samsung"/>
    <m/>
    <s v="SM-G900FZKAPHN"/>
    <s v="Samsung G900F Galaxy S5 Black"/>
    <n v="20"/>
  </r>
  <r>
    <s v="Januari"/>
    <n v="29"/>
    <x v="1"/>
    <m/>
    <m/>
    <x v="0"/>
    <s v="Samsung"/>
    <m/>
    <s v="SM-T535NZWAPHN"/>
    <s v="Galaxy Tab4 10.1 16GB 4G White"/>
    <n v="1"/>
  </r>
  <r>
    <s v="Januari"/>
    <n v="30"/>
    <x v="2"/>
    <m/>
    <m/>
    <x v="0"/>
    <s v="Samsung"/>
    <m/>
    <s v="SM-G800FZKAPHN"/>
    <s v="Samsung G800F S5 Mini Black"/>
    <n v="18"/>
  </r>
  <r>
    <s v="Januari"/>
    <n v="31"/>
    <x v="0"/>
    <m/>
    <m/>
    <x v="0"/>
    <s v="Samsung"/>
    <m/>
    <s v="GT-I9515ZKAPHN"/>
    <s v="Samsung i9515 Galaxy S4 Black"/>
    <n v="5"/>
  </r>
  <r>
    <s v="Januari"/>
    <n v="32"/>
    <x v="1"/>
    <m/>
    <m/>
    <x v="0"/>
    <s v="Samsung"/>
    <m/>
    <s v="GT-I9515DKYPHN"/>
    <s v="Samsung i9515 Galaxy S4 DP Blk"/>
    <n v="13"/>
  </r>
  <r>
    <s v="Januari"/>
    <n v="33"/>
    <x v="2"/>
    <m/>
    <m/>
    <x v="0"/>
    <s v="Samsung"/>
    <m/>
    <s v="SM-T365NNGAPHN"/>
    <s v="Galaxy Tab Active 8.0 LTE"/>
    <n v="2"/>
  </r>
  <r>
    <s v="Januari"/>
    <n v="34"/>
    <x v="0"/>
    <m/>
    <m/>
    <x v="0"/>
    <s v="Samsung"/>
    <m/>
    <s v="SM-G310HZWNPHN"/>
    <s v="Samsung G310 Ace Style White"/>
    <n v="462"/>
  </r>
  <r>
    <s v="Januari"/>
    <n v="35"/>
    <x v="1"/>
    <m/>
    <m/>
    <x v="0"/>
    <s v="Samsung"/>
    <m/>
    <s v="SM-T360NNGAPHN"/>
    <s v="Galaxy Tab Active 8.0 WiFi"/>
    <n v="83"/>
  </r>
  <r>
    <s v="Januari"/>
    <n v="36"/>
    <x v="2"/>
    <m/>
    <m/>
    <x v="0"/>
    <s v="Samsung"/>
    <m/>
    <s v="SM-T365NNGAPHN"/>
    <s v="Galaxy Tab Active 8.0 LTE"/>
    <n v="57"/>
  </r>
  <r>
    <s v="Januari"/>
    <n v="37"/>
    <x v="0"/>
    <m/>
    <m/>
    <x v="0"/>
    <s v="Samsung"/>
    <m/>
    <s v="GT-I9301MBZPHN"/>
    <s v="Samsung I9301 S3 Neo Blue"/>
    <n v="800"/>
  </r>
  <r>
    <s v="Januari"/>
    <n v="38"/>
    <x v="1"/>
    <m/>
    <m/>
    <x v="0"/>
    <s v="Motorola"/>
    <m/>
    <s v="SM3972AY2F1"/>
    <s v="Nexus 6 Midnight Blue 32GB"/>
    <n v="1"/>
  </r>
  <r>
    <s v="Januari"/>
    <n v="39"/>
    <x v="2"/>
    <m/>
    <m/>
    <x v="0"/>
    <s v="Alcatel"/>
    <m/>
    <s v="7041X-2BALNL1"/>
    <s v="ALCATEL POP C7 Bluish Black"/>
    <n v="700"/>
  </r>
  <r>
    <s v="Januari"/>
    <n v="40"/>
    <x v="0"/>
    <m/>
    <m/>
    <x v="0"/>
    <s v="Alcatel"/>
    <m/>
    <s v="7047D-2DALNL1"/>
    <s v="ALCATEL POP C9 DS Bluish Black"/>
    <n v="450"/>
  </r>
  <r>
    <s v="Januari"/>
    <n v="41"/>
    <x v="1"/>
    <m/>
    <m/>
    <x v="0"/>
    <s v="Alcatel"/>
    <m/>
    <s v="7047D-2AALNL1"/>
    <s v="ALCATEL POP C9 DS Full White"/>
    <n v="23"/>
  </r>
  <r>
    <s v="Januari"/>
    <n v="42"/>
    <x v="2"/>
    <m/>
    <m/>
    <x v="0"/>
    <s v="Alcatel"/>
    <m/>
    <s v="4035D-2GALNL1"/>
    <s v="ALCATEL POP D3 DS Black"/>
    <n v="125"/>
  </r>
  <r>
    <s v="Januari"/>
    <n v="43"/>
    <x v="0"/>
    <m/>
    <m/>
    <x v="0"/>
    <s v="Alcatel"/>
    <m/>
    <s v="ALCATEL POP D5Black KS"/>
    <s v="ALCATEL POP D5 DS Black KS"/>
    <n v="280"/>
  </r>
  <r>
    <s v="Januari"/>
    <n v="44"/>
    <x v="1"/>
    <m/>
    <m/>
    <x v="0"/>
    <s v="Alcatel"/>
    <m/>
    <s v="5042D-2SALWE1"/>
    <s v="ALCATEL POP 2 (4.5) DS 4G Blk"/>
    <n v="90"/>
  </r>
  <r>
    <s v="Januari"/>
    <n v="45"/>
    <x v="2"/>
    <m/>
    <m/>
    <x v="0"/>
    <s v="Alcatel"/>
    <m/>
    <s v="Lebara ALCATEL POP D1 Zwart KS"/>
    <s v="Lebara ALCATEL POP D1 Black KS"/>
    <n v="250"/>
  </r>
  <r>
    <s v="Januari"/>
    <n v="46"/>
    <x v="0"/>
    <m/>
    <m/>
    <x v="0"/>
    <s v="Samsung"/>
    <m/>
    <s v="GT-I8200RWNPHN"/>
    <s v="Samsung I8200 S3 Mini VE White"/>
    <n v="950"/>
  </r>
  <r>
    <s v="Januari"/>
    <n v="47"/>
    <x v="1"/>
    <m/>
    <m/>
    <x v="0"/>
    <s v="Samsung"/>
    <m/>
    <s v="GT-I8200MBNPHN"/>
    <s v="Samsung I8200 S3 Mini VE Blue"/>
    <n v="1160"/>
  </r>
  <r>
    <s v="Januari"/>
    <n v="48"/>
    <x v="2"/>
    <m/>
    <m/>
    <x v="0"/>
    <s v="Samsung"/>
    <m/>
    <s v="SM-G900FZKAPHN"/>
    <s v="Samsung G900F Galaxy S5 Black"/>
    <n v="1"/>
  </r>
  <r>
    <s v="Januari"/>
    <n v="49"/>
    <x v="0"/>
    <m/>
    <m/>
    <x v="0"/>
    <s v="Samsung"/>
    <m/>
    <s v="SM-G900FZBAPHN"/>
    <s v="Samsung G900F Galaxy S5 Blue"/>
    <n v="1"/>
  </r>
  <r>
    <s v="Januari"/>
    <n v="50"/>
    <x v="1"/>
    <m/>
    <m/>
    <x v="0"/>
    <s v="Samsung"/>
    <m/>
    <s v="SM-G355HZKNPHN"/>
    <s v="Samsung G355 Galaxy Core 2 Blk"/>
    <n v="1300"/>
  </r>
  <r>
    <s v="Januari"/>
    <n v="51"/>
    <x v="2"/>
    <m/>
    <m/>
    <x v="0"/>
    <s v="Samsung"/>
    <m/>
    <s v="SM-G355HZWNPHN"/>
    <s v="Samsung G355 Galaxy Core 2 Wht"/>
    <n v="1300"/>
  </r>
  <r>
    <s v="Januari"/>
    <n v="52"/>
    <x v="0"/>
    <m/>
    <m/>
    <x v="0"/>
    <s v="Samsung"/>
    <m/>
    <s v="SM-G130HZWNPHN"/>
    <s v="Samsung G130 Young 2 White"/>
    <n v="900"/>
  </r>
  <r>
    <s v="Januari"/>
    <n v="53"/>
    <x v="1"/>
    <m/>
    <m/>
    <x v="0"/>
    <s v="Samsung"/>
    <m/>
    <s v="SM-G130HZANPHN"/>
    <s v="Samsung G130 Young 2 Gray"/>
    <n v="1099"/>
  </r>
  <r>
    <s v="Januari"/>
    <n v="54"/>
    <x v="2"/>
    <m/>
    <m/>
    <x v="0"/>
    <s v="Samsung"/>
    <m/>
    <s v="Leb Sams Galaxy Core DS BLK"/>
    <s v="Lebara Samsung S3 Blue KS"/>
    <n v="1980"/>
  </r>
  <r>
    <s v="Januari"/>
    <n v="55"/>
    <x v="0"/>
    <m/>
    <m/>
    <x v="0"/>
    <s v="Samsung"/>
    <m/>
    <s v="Leb Sams Galaxy Core DS Wht"/>
    <s v="Lebara Samsung S3 White KS"/>
    <n v="1750"/>
  </r>
  <r>
    <s v="Januari"/>
    <n v="56"/>
    <x v="1"/>
    <m/>
    <m/>
    <x v="0"/>
    <s v="Samsung"/>
    <m/>
    <s v="SM-G313HHANPHN"/>
    <s v="Samsung G313 Gal. Trend 2 Gray"/>
    <n v="1786"/>
  </r>
  <r>
    <s v="Januari"/>
    <n v="57"/>
    <x v="2"/>
    <m/>
    <m/>
    <x v="0"/>
    <s v="Samsung"/>
    <m/>
    <s v="SM-G313HRWNPHN"/>
    <s v="Samsung G313 Gal. Trend 2 Whte"/>
    <n v="198"/>
  </r>
  <r>
    <s v="Januari"/>
    <n v="58"/>
    <x v="0"/>
    <m/>
    <m/>
    <x v="0"/>
    <s v="Samsung"/>
    <m/>
    <s v="Leb Sams Galaxy Fame Black KS"/>
    <s v="Lebara Samsung S6790 Black KS"/>
    <n v="500"/>
  </r>
  <r>
    <s v="Januari"/>
    <n v="59"/>
    <x v="1"/>
    <m/>
    <m/>
    <x v="0"/>
    <s v="Samsung"/>
    <m/>
    <s v="Lebara Sam Ace Style Gray KS"/>
    <s v="Lebara Sam Ace Style Gray KS"/>
    <n v="145"/>
  </r>
  <r>
    <s v="Januari"/>
    <n v="60"/>
    <x v="2"/>
    <m/>
    <m/>
    <x v="0"/>
    <s v="Samsung"/>
    <m/>
    <s v="Lebara S4 Mini Black KS"/>
    <s v="Lebara Sam S4 Mini Black KS"/>
    <n v="325"/>
  </r>
  <r>
    <s v="Januari"/>
    <n v="61"/>
    <x v="0"/>
    <m/>
    <m/>
    <x v="0"/>
    <s v="ZTE"/>
    <m/>
    <s v="ZTE Blade L2 DUOS White"/>
    <s v="ZTE Blade L2 Duo-Sim White"/>
    <n v="35"/>
  </r>
  <r>
    <s v="Januari"/>
    <n v="62"/>
    <x v="1"/>
    <m/>
    <m/>
    <x v="0"/>
    <s v="ZTE"/>
    <m/>
    <s v="129185401077"/>
    <s v="ZTE Kis II Max White"/>
    <n v="25"/>
  </r>
  <r>
    <s v="Januari"/>
    <n v="63"/>
    <x v="2"/>
    <m/>
    <m/>
    <x v="0"/>
    <s v="HTC"/>
    <m/>
    <s v="99HAAH020-00"/>
    <s v="HTC Desire 610 Blue"/>
    <n v="13"/>
  </r>
  <r>
    <s v="Januari"/>
    <n v="64"/>
    <x v="0"/>
    <m/>
    <m/>
    <x v="0"/>
    <s v="Motorola"/>
    <m/>
    <s v="SM3928AE7T1"/>
    <s v="New Moto G Black 5&quot;"/>
    <n v="20"/>
  </r>
  <r>
    <s v="Januari"/>
    <n v="65"/>
    <x v="1"/>
    <m/>
    <m/>
    <x v="0"/>
    <s v="Samsung"/>
    <m/>
    <s v="GT-I9195ZKAPHN"/>
    <s v="Samsung i9195 S4 Mini Black"/>
    <n v="1"/>
  </r>
  <r>
    <s v="Januari"/>
    <n v="66"/>
    <x v="2"/>
    <m/>
    <m/>
    <x v="0"/>
    <s v="Samsung"/>
    <m/>
    <s v="SM-T535NYKAPHN"/>
    <s v="Galaxy Tab4 10.1 16GB 4G Black"/>
    <n v="10"/>
  </r>
  <r>
    <s v="Januari"/>
    <n v="67"/>
    <x v="0"/>
    <m/>
    <m/>
    <x v="0"/>
    <s v="Samsung"/>
    <m/>
    <s v="GT-I9515ZKAPHN"/>
    <s v="Samsung i9515 Galaxy S4 Black"/>
    <n v="1"/>
  </r>
  <r>
    <s v="Januari"/>
    <n v="68"/>
    <x v="1"/>
    <m/>
    <m/>
    <x v="0"/>
    <s v="Samsung"/>
    <m/>
    <s v="SM-G357FZAZPHN"/>
    <s v="Samsung G357 Galaxy Ace 4 Gray"/>
    <n v="2"/>
  </r>
  <r>
    <s v="Januari"/>
    <n v="69"/>
    <x v="2"/>
    <m/>
    <m/>
    <x v="0"/>
    <s v="Samsung"/>
    <m/>
    <s v="SM-N910FZKEPHN"/>
    <s v="Samsung N910F Note 4 Black"/>
    <n v="23"/>
  </r>
  <r>
    <s v="Januari"/>
    <n v="70"/>
    <x v="0"/>
    <m/>
    <m/>
    <x v="0"/>
    <s v="Samsung"/>
    <m/>
    <s v="GT-I9301RWZPHN"/>
    <s v="Samsung I9301 S3 Neo White"/>
    <n v="2"/>
  </r>
  <r>
    <s v="Januari"/>
    <n v="71"/>
    <x v="1"/>
    <m/>
    <m/>
    <x v="0"/>
    <s v="Samsung"/>
    <m/>
    <s v="GT-I9301MBZPHN"/>
    <s v="Samsung I9301 S3 Neo Blue"/>
    <n v="8"/>
  </r>
  <r>
    <s v="Januari"/>
    <n v="72"/>
    <x v="2"/>
    <m/>
    <m/>
    <x v="0"/>
    <s v="Alcatel"/>
    <m/>
    <s v="7047D-2AALNL1"/>
    <s v="ALCATEL POP C9 DS Full White"/>
    <n v="3"/>
  </r>
  <r>
    <s v="Januari"/>
    <n v="73"/>
    <x v="0"/>
    <m/>
    <m/>
    <x v="0"/>
    <s v="Alcatel"/>
    <m/>
    <s v="6050Y-2DALNL1"/>
    <s v="ALCATEL IDOL 2 S 4G White"/>
    <n v="1"/>
  </r>
  <r>
    <s v="Januari"/>
    <n v="74"/>
    <x v="1"/>
    <m/>
    <m/>
    <x v="0"/>
    <s v="Alcatel"/>
    <m/>
    <s v="6036Y-2CALNL7"/>
    <s v="ALCATEL IDOL 2 Mini S 4G White"/>
    <n v="1"/>
  </r>
  <r>
    <s v="Januari"/>
    <n v="75"/>
    <x v="2"/>
    <m/>
    <m/>
    <x v="0"/>
    <s v="Alcatel"/>
    <m/>
    <s v="5042D-2SALWE1"/>
    <s v="ALCATEL POP 2 (4.5) DS 4G Blk"/>
    <n v="2"/>
  </r>
  <r>
    <s v="Januari"/>
    <n v="76"/>
    <x v="0"/>
    <m/>
    <m/>
    <x v="0"/>
    <s v="Blackberry"/>
    <m/>
    <s v="PRD-59182-029"/>
    <s v="BlackBerry SQW100 Passport"/>
    <n v="3"/>
  </r>
  <r>
    <s v="Januari"/>
    <n v="77"/>
    <x v="1"/>
    <m/>
    <m/>
    <x v="0"/>
    <s v="Blackberry"/>
    <m/>
    <s v="PRD-59715-031"/>
    <s v="BlackBerry Classic EU QWERTY"/>
    <n v="5"/>
  </r>
  <r>
    <s v="Januari"/>
    <n v="78"/>
    <x v="2"/>
    <m/>
    <m/>
    <x v="0"/>
    <s v="Huawei"/>
    <m/>
    <s v="51057836"/>
    <s v="Huawei Ascend Y530 Black"/>
    <n v="2"/>
  </r>
  <r>
    <s v="Januari"/>
    <n v="79"/>
    <x v="0"/>
    <m/>
    <m/>
    <x v="0"/>
    <s v="Huawei"/>
    <m/>
    <s v="51058685"/>
    <s v="Huawei Ascend G6 4G Black"/>
    <n v="3"/>
  </r>
  <r>
    <s v="Januari"/>
    <n v="80"/>
    <x v="1"/>
    <m/>
    <m/>
    <x v="0"/>
    <s v="Huawei"/>
    <m/>
    <s v="51058266"/>
    <s v="Huawei Ascend G610 Black"/>
    <n v="2"/>
  </r>
  <r>
    <s v="Januari"/>
    <n v="81"/>
    <x v="2"/>
    <m/>
    <m/>
    <x v="0"/>
    <s v="Huawei"/>
    <m/>
    <s v="51058265"/>
    <s v="Huawei Ascend G610 White"/>
    <n v="3"/>
  </r>
  <r>
    <s v="Januari"/>
    <n v="82"/>
    <x v="0"/>
    <m/>
    <m/>
    <x v="0"/>
    <s v="Huawei"/>
    <m/>
    <s v="51058686"/>
    <s v="Huawei Ascend G6 4G White"/>
    <n v="10"/>
  </r>
  <r>
    <s v="Januari"/>
    <n v="83"/>
    <x v="1"/>
    <m/>
    <m/>
    <x v="0"/>
    <s v="Huawei"/>
    <m/>
    <s v="51091477"/>
    <s v="Huawei Ascend Y550 White"/>
    <n v="1"/>
  </r>
  <r>
    <s v="Januari"/>
    <n v="84"/>
    <x v="2"/>
    <m/>
    <m/>
    <x v="0"/>
    <s v="Huawei"/>
    <m/>
    <s v="51091476"/>
    <s v="Huawei Ascend Y550 Black"/>
    <n v="1"/>
  </r>
  <r>
    <s v="Januari"/>
    <n v="85"/>
    <x v="0"/>
    <m/>
    <m/>
    <x v="0"/>
    <s v="Motorola"/>
    <m/>
    <s v="SM3796AE7N3"/>
    <s v="Moto E Black"/>
    <n v="5"/>
  </r>
  <r>
    <s v="Januari"/>
    <n v="86"/>
    <x v="1"/>
    <m/>
    <m/>
    <x v="0"/>
    <s v="Motorola"/>
    <m/>
    <s v="SM3798AE7N3"/>
    <s v="Moto G LTE Black"/>
    <n v="30"/>
  </r>
  <r>
    <s v="Januari"/>
    <n v="87"/>
    <x v="2"/>
    <m/>
    <m/>
    <x v="0"/>
    <s v="Motorola"/>
    <m/>
    <s v="SM3928AE7T1"/>
    <s v="New Moto G Black 5&quot;"/>
    <n v="31"/>
  </r>
  <r>
    <s v="Januari"/>
    <n v="88"/>
    <x v="0"/>
    <m/>
    <m/>
    <x v="0"/>
    <s v="Motorola"/>
    <m/>
    <s v="SM3928AD1T1"/>
    <s v="New Moto G White 5&quot;"/>
    <n v="50"/>
  </r>
  <r>
    <s v="Januari"/>
    <n v="89"/>
    <x v="1"/>
    <m/>
    <m/>
    <x v="0"/>
    <s v="Motorola"/>
    <m/>
    <s v="SM3958AE7T1"/>
    <s v="New Moto X Black"/>
    <n v="10"/>
  </r>
  <r>
    <s v="Januari"/>
    <n v="90"/>
    <x v="2"/>
    <m/>
    <m/>
    <x v="0"/>
    <s v="Samsung"/>
    <m/>
    <s v="GT-I9195ZKAPHN"/>
    <s v="Samsung i9195 S4 Mini Black"/>
    <n v="105"/>
  </r>
  <r>
    <s v="Januari"/>
    <n v="91"/>
    <x v="0"/>
    <m/>
    <m/>
    <x v="0"/>
    <s v="Samsung"/>
    <m/>
    <s v="GT-I9195ZWAPHN"/>
    <s v="Samsung i9195 S4 Mini White"/>
    <n v="110"/>
  </r>
  <r>
    <s v="Januari"/>
    <n v="92"/>
    <x v="1"/>
    <m/>
    <m/>
    <x v="0"/>
    <s v="Samsung"/>
    <m/>
    <s v="GT-S7390MKAPHN"/>
    <s v="Samsung S7390 Trend VE Black"/>
    <n v="10"/>
  </r>
  <r>
    <s v="Januari"/>
    <n v="93"/>
    <x v="2"/>
    <m/>
    <m/>
    <x v="0"/>
    <s v="Samsung"/>
    <m/>
    <s v="GT-S7390RWAPHN"/>
    <s v="Samsung S7390 Trend VE White"/>
    <n v="10"/>
  </r>
  <r>
    <s v="Januari"/>
    <n v="94"/>
    <x v="0"/>
    <m/>
    <m/>
    <x v="0"/>
    <s v="Samsung"/>
    <m/>
    <s v="GT-I8200RWNPHN"/>
    <s v="Samsung I8200 S3 Mini VE White"/>
    <n v="40"/>
  </r>
  <r>
    <s v="Januari"/>
    <n v="95"/>
    <x v="1"/>
    <m/>
    <m/>
    <x v="0"/>
    <s v="Samsung"/>
    <m/>
    <s v="GT-I8200MBNPHN"/>
    <s v="Samsung I8200 S3 Mini VE Blue"/>
    <n v="55"/>
  </r>
  <r>
    <s v="Januari"/>
    <n v="96"/>
    <x v="2"/>
    <m/>
    <m/>
    <x v="0"/>
    <s v="Samsung"/>
    <m/>
    <s v="GT-I8200TANPHN"/>
    <s v="Samsung I8200 S3 Mini VE Grey"/>
    <n v="25"/>
  </r>
  <r>
    <s v="Januari"/>
    <n v="97"/>
    <x v="0"/>
    <m/>
    <m/>
    <x v="0"/>
    <s v="Samsung"/>
    <m/>
    <s v="GT-I9195DKYPHN"/>
    <s v="Samsung i9195 S4 Mini D. Black"/>
    <n v="20"/>
  </r>
  <r>
    <s v="Januari"/>
    <n v="98"/>
    <x v="1"/>
    <m/>
    <m/>
    <x v="0"/>
    <s v="Samsung"/>
    <m/>
    <s v="GT-I9505ZWAPHN"/>
    <s v="Samsung i9505 Galaxy S4 White"/>
    <n v="-1"/>
  </r>
  <r>
    <s v="Januari"/>
    <n v="99"/>
    <x v="2"/>
    <m/>
    <m/>
    <x v="0"/>
    <s v="Samsung"/>
    <m/>
    <s v="SM-G900FZWAPHN"/>
    <s v="Samsung G900F Galaxy S5 White"/>
    <n v="70"/>
  </r>
  <r>
    <s v="Januari"/>
    <n v="100"/>
    <x v="0"/>
    <m/>
    <m/>
    <x v="0"/>
    <s v="Samsung"/>
    <m/>
    <s v="SM-G900FZDAPHN"/>
    <s v="Samsung G900F Galaxy S5 Gold"/>
    <n v="30"/>
  </r>
  <r>
    <s v="Januari"/>
    <n v="101"/>
    <x v="1"/>
    <m/>
    <m/>
    <x v="0"/>
    <s v="Samsung"/>
    <m/>
    <s v="SM-G355HZKNPHN"/>
    <s v="Samsung G355 Galaxy Core 2 Blk"/>
    <n v="25"/>
  </r>
  <r>
    <s v="Januari"/>
    <n v="102"/>
    <x v="2"/>
    <m/>
    <m/>
    <x v="0"/>
    <s v="Samsung"/>
    <m/>
    <s v="SM-G355HZWNPHN"/>
    <s v="Samsung G355 Galaxy Core 2 Wht"/>
    <n v="10"/>
  </r>
  <r>
    <s v="Januari"/>
    <n v="103"/>
    <x v="0"/>
    <m/>
    <m/>
    <x v="0"/>
    <s v="Samsung"/>
    <m/>
    <s v="SM-G800FZKAPHN"/>
    <s v="Samsung G800F S5 Mini Black"/>
    <n v="50"/>
  </r>
  <r>
    <s v="Januari"/>
    <n v="104"/>
    <x v="1"/>
    <m/>
    <m/>
    <x v="0"/>
    <s v="Samsung"/>
    <m/>
    <s v="SM-G130HZANPHN"/>
    <s v="Samsung G130 Young 2 Gray"/>
    <n v="5"/>
  </r>
  <r>
    <s v="Januari"/>
    <n v="105"/>
    <x v="2"/>
    <m/>
    <m/>
    <x v="0"/>
    <s v="Samsung"/>
    <m/>
    <s v="GT-I9515ZKAPHN"/>
    <s v="Samsung i9515 Galaxy S4 Black"/>
    <n v="155"/>
  </r>
  <r>
    <s v="Januari"/>
    <n v="106"/>
    <x v="0"/>
    <m/>
    <m/>
    <x v="0"/>
    <s v="Samsung"/>
    <m/>
    <s v="SM-G386FZKAPHN"/>
    <s v="Samsung G386F Core LTE Black"/>
    <n v="16"/>
  </r>
  <r>
    <s v="Januari"/>
    <n v="107"/>
    <x v="1"/>
    <m/>
    <m/>
    <x v="0"/>
    <s v="Samsung"/>
    <m/>
    <s v="GT-I9515ZWAPHN"/>
    <s v="Samsung i9515 Galaxy S4 White"/>
    <n v="160"/>
  </r>
  <r>
    <s v="Januari"/>
    <n v="108"/>
    <x v="2"/>
    <m/>
    <m/>
    <x v="0"/>
    <s v="Samsung"/>
    <m/>
    <s v="GT-I9515DKYPHN"/>
    <s v="Samsung i9515 Galaxy S4 DP Blk"/>
    <n v="230"/>
  </r>
  <r>
    <s v="Januari"/>
    <n v="109"/>
    <x v="0"/>
    <m/>
    <m/>
    <x v="0"/>
    <s v="Samsung"/>
    <m/>
    <s v="SM-G357FZAZPHN"/>
    <s v="Samsung G357 Galaxy Ace 4 Gray"/>
    <n v="20"/>
  </r>
  <r>
    <s v="Januari"/>
    <n v="110"/>
    <x v="1"/>
    <m/>
    <m/>
    <x v="0"/>
    <s v="Samsung"/>
    <m/>
    <s v="SM-N910FZKEPHN"/>
    <s v="Samsung N910F Note 4 Black"/>
    <n v="5"/>
  </r>
  <r>
    <s v="Januari"/>
    <n v="111"/>
    <x v="2"/>
    <m/>
    <m/>
    <x v="0"/>
    <s v="Samsung"/>
    <m/>
    <s v="SM-N910FZWEPHN"/>
    <s v="Samsung N910F Note 4 White"/>
    <n v="0"/>
  </r>
  <r>
    <s v="Januari"/>
    <n v="112"/>
    <x v="0"/>
    <m/>
    <m/>
    <x v="0"/>
    <s v="Samsung"/>
    <m/>
    <s v="SM-G313HHANPHN"/>
    <s v="Samsung G313 Gal. Trend 2 Gray"/>
    <n v="3"/>
  </r>
  <r>
    <s v="Januari"/>
    <n v="113"/>
    <x v="1"/>
    <m/>
    <m/>
    <x v="0"/>
    <s v="Samsung"/>
    <m/>
    <s v="SM-G313HRWNPHN"/>
    <s v="Samsung G313 Gal. Trend 2 Whte"/>
    <n v="12"/>
  </r>
  <r>
    <s v="Januari"/>
    <n v="114"/>
    <x v="2"/>
    <m/>
    <m/>
    <x v="0"/>
    <s v="Samsung"/>
    <m/>
    <s v="GT-I9301RWZPHN"/>
    <s v="Samsung I9301 S3 Neo White"/>
    <n v="125"/>
  </r>
  <r>
    <s v="Januari"/>
    <n v="115"/>
    <x v="0"/>
    <m/>
    <m/>
    <x v="0"/>
    <s v="Samsung"/>
    <m/>
    <s v="GT-I9301MBZPHN"/>
    <s v="Samsung I9301 S3 Neo Blue"/>
    <n v="298"/>
  </r>
  <r>
    <s v="Januari"/>
    <n v="116"/>
    <x v="1"/>
    <m/>
    <m/>
    <x v="0"/>
    <s v="Samsung"/>
    <m/>
    <s v="SM-N915FZKYPHN"/>
    <s v="Samsung N915F Note Edge Black"/>
    <n v="95"/>
  </r>
  <r>
    <s v="Januari"/>
    <n v="117"/>
    <x v="2"/>
    <m/>
    <m/>
    <x v="0"/>
    <s v="Samsung"/>
    <m/>
    <s v="SM-C1150ZBALUX"/>
    <s v="Samsung C1150 K Zoom Blue"/>
    <n v="30"/>
  </r>
  <r>
    <s v="Januari"/>
    <n v="118"/>
    <x v="0"/>
    <m/>
    <m/>
    <x v="0"/>
    <s v="Samsung"/>
    <m/>
    <s v="SM-C1150ZKALUX"/>
    <s v="Samsung C1150 K Zoom Black"/>
    <n v="114"/>
  </r>
  <r>
    <s v="Januari"/>
    <n v="119"/>
    <x v="1"/>
    <m/>
    <m/>
    <x v="0"/>
    <s v="Samsung"/>
    <m/>
    <s v="SM-C1150ZWALUX"/>
    <s v="Samsung C1150 K Zoom White"/>
    <n v="21"/>
  </r>
  <r>
    <s v="Januari"/>
    <n v="120"/>
    <x v="2"/>
    <m/>
    <m/>
    <x v="0"/>
    <s v="Samsung"/>
    <m/>
    <s v="SM-G360FHAAPHN"/>
    <s v="Samsung G360 Core Prime Gray"/>
    <n v="20"/>
  </r>
  <r>
    <s v="Januari"/>
    <n v="121"/>
    <x v="0"/>
    <m/>
    <m/>
    <x v="0"/>
    <s v="Samsung"/>
    <m/>
    <s v="SM-G360FZWAPHN"/>
    <s v="Samsung G360 Core Prime White"/>
    <n v="20"/>
  </r>
  <r>
    <s v="Januari"/>
    <n v="122"/>
    <x v="1"/>
    <m/>
    <m/>
    <x v="0"/>
    <s v="Samsung"/>
    <m/>
    <s v="GT-I8200MBNPHN"/>
    <s v="Samsung I8200 S3 Mini VE Blue"/>
    <n v="3"/>
  </r>
  <r>
    <s v="Januari"/>
    <n v="123"/>
    <x v="2"/>
    <m/>
    <m/>
    <x v="0"/>
    <s v="Samsung"/>
    <m/>
    <s v="SM-G800FZKAPHN"/>
    <s v="Samsung G800F S5 Mini Black"/>
    <n v="2"/>
  </r>
  <r>
    <s v="Januari"/>
    <n v="124"/>
    <x v="0"/>
    <m/>
    <m/>
    <x v="0"/>
    <s v="Samsung"/>
    <m/>
    <s v="SM-G313HRWNPHN"/>
    <s v="Samsung G313 Gal. Trend 2 Whte"/>
    <n v="300"/>
  </r>
  <r>
    <s v="Januari"/>
    <n v="125"/>
    <x v="1"/>
    <m/>
    <m/>
    <x v="0"/>
    <s v="Samsung"/>
    <m/>
    <s v="SM-A300FZWUPHN"/>
    <s v="Samsung A300FU Galaxy A3 White"/>
    <n v="26"/>
  </r>
  <r>
    <s v="Januari"/>
    <n v="126"/>
    <x v="2"/>
    <m/>
    <m/>
    <x v="0"/>
    <s v="Motorola"/>
    <m/>
    <s v="SM3798AE7N3"/>
    <s v="Moto G LTE Black"/>
    <n v="49"/>
  </r>
  <r>
    <s v="Februari"/>
    <n v="127"/>
    <x v="0"/>
    <m/>
    <m/>
    <x v="0"/>
    <s v="HTC"/>
    <m/>
    <s v="99HAAH020-00"/>
    <s v="HTC Desire 610 Blue"/>
    <n v="68"/>
  </r>
  <r>
    <s v="Februari"/>
    <n v="128"/>
    <x v="1"/>
    <m/>
    <m/>
    <x v="0"/>
    <s v="HTC"/>
    <m/>
    <s v="99HABN002-00"/>
    <s v="HTC Desire 510 Grey"/>
    <n v="10"/>
  </r>
  <r>
    <s v="Februari"/>
    <n v="129"/>
    <x v="2"/>
    <m/>
    <m/>
    <x v="0"/>
    <s v="Huawei"/>
    <m/>
    <s v="51057836"/>
    <s v="Huawei Ascend Y530 Black"/>
    <n v="2"/>
  </r>
  <r>
    <s v="Februari"/>
    <n v="130"/>
    <x v="0"/>
    <m/>
    <m/>
    <x v="0"/>
    <s v="Huawei"/>
    <m/>
    <s v="51058685"/>
    <s v="Huawei Ascend G6 4G Black"/>
    <n v="5"/>
  </r>
  <r>
    <s v="Februari"/>
    <n v="131"/>
    <x v="1"/>
    <m/>
    <m/>
    <x v="0"/>
    <s v="Motorola"/>
    <m/>
    <s v="SM3798AE7N3"/>
    <s v="Moto G LTE Black"/>
    <n v="45"/>
  </r>
  <r>
    <s v="Februari"/>
    <n v="132"/>
    <x v="2"/>
    <m/>
    <m/>
    <x v="0"/>
    <s v="Motorola"/>
    <m/>
    <s v="SM3928AE7T1"/>
    <s v="New Moto G Black 5&quot;"/>
    <n v="8"/>
  </r>
  <r>
    <s v="Februari"/>
    <n v="133"/>
    <x v="0"/>
    <m/>
    <m/>
    <x v="0"/>
    <s v="Samsung"/>
    <m/>
    <s v="GT-I9195ZWAPHN"/>
    <s v="Samsung i9195 S4 Mini White"/>
    <n v="18"/>
  </r>
  <r>
    <s v="Februari"/>
    <n v="134"/>
    <x v="1"/>
    <m/>
    <m/>
    <x v="0"/>
    <s v="Samsung"/>
    <m/>
    <s v="GT-I8200RWNPHN"/>
    <s v="Samsung I8200 S3 Mini VE White"/>
    <n v="2"/>
  </r>
  <r>
    <s v="Februari"/>
    <n v="135"/>
    <x v="2"/>
    <m/>
    <m/>
    <x v="0"/>
    <s v="Samsung"/>
    <m/>
    <s v="GT-I8200MBNPHN"/>
    <s v="Samsung I8200 S3 Mini VE Blue"/>
    <n v="3"/>
  </r>
  <r>
    <s v="Februari"/>
    <n v="136"/>
    <x v="0"/>
    <m/>
    <m/>
    <x v="0"/>
    <s v="Samsung"/>
    <m/>
    <s v="GT-I8200TANPHN"/>
    <s v="Samsung I8200 S3 Mini VE Grey"/>
    <n v="1"/>
  </r>
  <r>
    <s v="Februari"/>
    <n v="137"/>
    <x v="1"/>
    <m/>
    <m/>
    <x v="0"/>
    <s v="Samsung"/>
    <m/>
    <s v="GT-I9195DKYPHN"/>
    <s v="Samsung i9195 S4 Mini D. Black"/>
    <n v="73"/>
  </r>
  <r>
    <s v="Februari"/>
    <n v="138"/>
    <x v="2"/>
    <m/>
    <m/>
    <x v="0"/>
    <s v="Samsung"/>
    <m/>
    <s v="SM-G355HZKNPHN"/>
    <s v="Samsung G355 Galaxy Core 2 Blk"/>
    <n v="2"/>
  </r>
  <r>
    <s v="Februari"/>
    <n v="139"/>
    <x v="0"/>
    <m/>
    <m/>
    <x v="0"/>
    <s v="Samsung"/>
    <m/>
    <s v="SM-G800FZKAPHN"/>
    <s v="Samsung G800F S5 Mini Black"/>
    <n v="20"/>
  </r>
  <r>
    <s v="Februari"/>
    <n v="140"/>
    <x v="1"/>
    <m/>
    <m/>
    <x v="0"/>
    <s v="Samsung"/>
    <m/>
    <s v="SM-G130HZANPHN"/>
    <s v="Samsung G130 Young 2 Gray"/>
    <n v="5"/>
  </r>
  <r>
    <s v="Februari"/>
    <n v="141"/>
    <x v="2"/>
    <m/>
    <m/>
    <x v="0"/>
    <s v="Samsung"/>
    <m/>
    <s v="GT-I9515ZKAPHN"/>
    <s v="Samsung i9515 Galaxy S4 Black"/>
    <n v="30"/>
  </r>
  <r>
    <s v="Februari"/>
    <n v="142"/>
    <x v="0"/>
    <m/>
    <m/>
    <x v="0"/>
    <s v="Samsung"/>
    <m/>
    <s v="GT-I9515DKYPHN"/>
    <s v="Samsung i9515 Galaxy S4 DP Blk"/>
    <n v="4"/>
  </r>
  <r>
    <s v="Februari"/>
    <n v="143"/>
    <x v="1"/>
    <m/>
    <m/>
    <x v="0"/>
    <s v="Samsung"/>
    <m/>
    <s v="SM-G870FTSAPHN"/>
    <s v="Samsung G870 S5 Active Silver"/>
    <n v="3"/>
  </r>
  <r>
    <s v="Februari"/>
    <n v="144"/>
    <x v="2"/>
    <m/>
    <m/>
    <x v="0"/>
    <s v="Samsung"/>
    <m/>
    <s v="SM-A300FZKUPHN"/>
    <s v="Samsung A300FU Galaxy A3 Black"/>
    <n v="2"/>
  </r>
  <r>
    <s v="Februari"/>
    <n v="145"/>
    <x v="0"/>
    <m/>
    <m/>
    <x v="0"/>
    <s v="Samsung"/>
    <m/>
    <s v="SM-G360FHAAPHN"/>
    <s v="Samsung G360 Core Prime Gray"/>
    <n v="5"/>
  </r>
  <r>
    <s v="Februari"/>
    <n v="146"/>
    <x v="1"/>
    <m/>
    <m/>
    <x v="0"/>
    <s v="Samsung"/>
    <m/>
    <s v="GT-I9195ZKIPHN"/>
    <s v="Sam i9195i S4 Mini VE Black"/>
    <n v="10"/>
  </r>
  <r>
    <s v="Februari"/>
    <n v="147"/>
    <x v="2"/>
    <m/>
    <m/>
    <x v="0"/>
    <s v="Blackberry"/>
    <m/>
    <s v="PRD-59715-031"/>
    <s v="BlackBerry Classic EU QWERTY"/>
    <n v="3"/>
  </r>
  <r>
    <s v="Februari"/>
    <n v="148"/>
    <x v="0"/>
    <m/>
    <m/>
    <x v="0"/>
    <s v="HTC"/>
    <m/>
    <s v="99HAAH020-00"/>
    <s v="HTC Desire 610 Blue"/>
    <n v="1"/>
  </r>
  <r>
    <s v="Februari"/>
    <n v="149"/>
    <x v="1"/>
    <m/>
    <m/>
    <x v="0"/>
    <s v="HTC"/>
    <m/>
    <s v="99HABN002-00"/>
    <s v="HTC Desire 510 Grey"/>
    <n v="10"/>
  </r>
  <r>
    <s v="Februari"/>
    <n v="150"/>
    <x v="2"/>
    <m/>
    <m/>
    <x v="0"/>
    <s v="Huawei"/>
    <m/>
    <s v="51058265"/>
    <s v="Huawei Ascend G610 White"/>
    <n v="1"/>
  </r>
  <r>
    <s v="Februari"/>
    <n v="151"/>
    <x v="0"/>
    <m/>
    <m/>
    <x v="0"/>
    <s v="Motorola"/>
    <m/>
    <s v="SM3798AE7N3"/>
    <s v="Moto G LTE Black"/>
    <n v="6"/>
  </r>
  <r>
    <s v="Februari"/>
    <n v="152"/>
    <x v="1"/>
    <m/>
    <m/>
    <x v="0"/>
    <s v="Motorola"/>
    <m/>
    <s v="SM3972AY2F1"/>
    <s v="Nexus 6 Midnight Blue 32GB"/>
    <n v="1"/>
  </r>
  <r>
    <s v="Februari"/>
    <n v="153"/>
    <x v="2"/>
    <m/>
    <m/>
    <x v="0"/>
    <s v="Samsung"/>
    <m/>
    <s v="GT-I9195ZKAPHN"/>
    <s v="Samsung i9195 S4 Mini Black"/>
    <n v="1"/>
  </r>
  <r>
    <s v="Februari"/>
    <n v="154"/>
    <x v="0"/>
    <m/>
    <m/>
    <x v="0"/>
    <s v="Samsung"/>
    <m/>
    <s v="GT-I8200MBNPHN"/>
    <s v="Samsung I8200 S3 Mini VE Blue"/>
    <n v="5"/>
  </r>
  <r>
    <s v="Februari"/>
    <n v="155"/>
    <x v="1"/>
    <m/>
    <m/>
    <x v="0"/>
    <s v="Samsung"/>
    <m/>
    <s v="GT-I9195DKYPHN"/>
    <s v="Samsung i9195 S4 Mini D. Black"/>
    <n v="4"/>
  </r>
  <r>
    <s v="Februari"/>
    <n v="156"/>
    <x v="2"/>
    <m/>
    <m/>
    <x v="0"/>
    <s v="Samsung"/>
    <m/>
    <s v="SM-G900FZKAPHN"/>
    <s v="Samsung G900F Galaxy S5 Black"/>
    <n v="1"/>
  </r>
  <r>
    <s v="Februari"/>
    <n v="157"/>
    <x v="0"/>
    <m/>
    <m/>
    <x v="0"/>
    <s v="Samsung"/>
    <m/>
    <s v="SM-T530NYKAPHN"/>
    <s v="Galaxy Tab4 10.1 16GB WiFi Blk"/>
    <n v="1"/>
  </r>
  <r>
    <s v="Februari"/>
    <n v="158"/>
    <x v="1"/>
    <m/>
    <m/>
    <x v="0"/>
    <s v="Samsung"/>
    <m/>
    <s v="SM-G800FZKAPHN"/>
    <s v="Samsung G800F S5 Mini Black"/>
    <n v="17"/>
  </r>
  <r>
    <s v="Februari"/>
    <n v="159"/>
    <x v="2"/>
    <m/>
    <m/>
    <x v="0"/>
    <s v="Samsung"/>
    <m/>
    <s v="GT-I9515DKYPHN"/>
    <s v="Samsung i9515 Galaxy S4 DP Blk"/>
    <n v="9"/>
  </r>
  <r>
    <s v="Februari"/>
    <n v="160"/>
    <x v="0"/>
    <m/>
    <m/>
    <x v="0"/>
    <s v="Samsung"/>
    <m/>
    <s v="SM-G870FTSAPHN"/>
    <s v="Samsung G870 S5 Active Silver"/>
    <n v="1"/>
  </r>
  <r>
    <s v="Februari"/>
    <n v="161"/>
    <x v="1"/>
    <m/>
    <m/>
    <x v="0"/>
    <s v="Samsung"/>
    <m/>
    <s v="GT-I9195ZKIPHN"/>
    <s v="Sam i9195i S4 Mini VE Black"/>
    <n v="1"/>
  </r>
  <r>
    <s v="Februari"/>
    <n v="162"/>
    <x v="2"/>
    <m/>
    <m/>
    <x v="0"/>
    <s v="Samsung"/>
    <m/>
    <s v="SM-G901FZKAPHN"/>
    <s v="Samsung G901F Galaxy S5 Black"/>
    <n v="1"/>
  </r>
  <r>
    <s v="Februari"/>
    <n v="163"/>
    <x v="0"/>
    <m/>
    <m/>
    <x v="0"/>
    <s v="Samsung"/>
    <m/>
    <s v="SM-G310HZANPHN"/>
    <s v="Samsung G310 Ace Style Gray"/>
    <n v="500"/>
  </r>
  <r>
    <s v="Februari"/>
    <n v="164"/>
    <x v="1"/>
    <m/>
    <m/>
    <x v="0"/>
    <s v="Samsung"/>
    <m/>
    <s v="SM-G310HZWNPHN"/>
    <s v="Samsung G310 Ace Style White"/>
    <n v="0"/>
  </r>
  <r>
    <s v="Februari"/>
    <n v="165"/>
    <x v="2"/>
    <m/>
    <m/>
    <x v="0"/>
    <s v="Alcatel"/>
    <m/>
    <s v="7041X-2BALNL1"/>
    <s v="ALCATEL POP C7 Bluish Black"/>
    <n v="450"/>
  </r>
  <r>
    <s v="Februari"/>
    <n v="166"/>
    <x v="0"/>
    <m/>
    <m/>
    <x v="0"/>
    <s v="Alcatel"/>
    <m/>
    <s v="7041X-2AALNL1"/>
    <s v="ALCATEL POP C7 Full White"/>
    <n v="300"/>
  </r>
  <r>
    <s v="Februari"/>
    <n v="167"/>
    <x v="1"/>
    <m/>
    <m/>
    <x v="0"/>
    <s v="Alcatel"/>
    <m/>
    <s v="7047D-2DALNL1"/>
    <s v="ALCATEL POP C9 DS Bluish Black"/>
    <n v="200"/>
  </r>
  <r>
    <s v="Februari"/>
    <n v="168"/>
    <x v="2"/>
    <m/>
    <m/>
    <x v="0"/>
    <s v="Alcatel"/>
    <m/>
    <s v="7047D-2AALNL1"/>
    <s v="ALCATEL POP C9 DS Full White"/>
    <n v="36"/>
  </r>
  <r>
    <s v="Februari"/>
    <n v="169"/>
    <x v="0"/>
    <m/>
    <m/>
    <x v="0"/>
    <s v="Alcatel"/>
    <m/>
    <s v="4035D-2GALNL1"/>
    <s v="ALCATEL POP D3 DS Black"/>
    <n v="350"/>
  </r>
  <r>
    <s v="Februari"/>
    <n v="170"/>
    <x v="1"/>
    <m/>
    <m/>
    <x v="0"/>
    <s v="Alcatel"/>
    <m/>
    <s v="ALCATEL POP D5Black KS"/>
    <s v="ALCATEL POP D5 DS Black KS"/>
    <n v="350"/>
  </r>
  <r>
    <s v="Februari"/>
    <n v="171"/>
    <x v="2"/>
    <m/>
    <m/>
    <x v="0"/>
    <s v="Alcatel"/>
    <m/>
    <s v="5042D-2SALWE1"/>
    <s v="ALCATEL POP 2 (4.5) DS 4G Blk"/>
    <n v="4"/>
  </r>
  <r>
    <s v="Februari"/>
    <n v="172"/>
    <x v="0"/>
    <m/>
    <m/>
    <x v="0"/>
    <s v="Alcatel"/>
    <m/>
    <s v="2004C-2AALNL1"/>
    <s v="ALCATEL 20.04C Black"/>
    <n v="220"/>
  </r>
  <r>
    <s v="Februari"/>
    <n v="173"/>
    <x v="1"/>
    <m/>
    <m/>
    <x v="0"/>
    <s v="Alcatel"/>
    <m/>
    <s v="2004C-2BALNL1"/>
    <s v="ALCATEL 20.04C White"/>
    <n v="220"/>
  </r>
  <r>
    <s v="Februari"/>
    <n v="174"/>
    <x v="2"/>
    <m/>
    <m/>
    <x v="0"/>
    <s v="Alcatel"/>
    <m/>
    <s v="Lebara ALCATEL POP D1 Zwart KS"/>
    <s v="Lebara ALCATEL POP D1 Black KS"/>
    <n v="100"/>
  </r>
  <r>
    <s v="Februari"/>
    <n v="175"/>
    <x v="0"/>
    <m/>
    <m/>
    <x v="0"/>
    <s v="Samsung"/>
    <m/>
    <s v="GT-I8200RWNPHN"/>
    <s v="Samsung I8200 S3 Mini VE White"/>
    <n v="275"/>
  </r>
  <r>
    <s v="Februari"/>
    <n v="176"/>
    <x v="1"/>
    <m/>
    <m/>
    <x v="0"/>
    <s v="Samsung"/>
    <m/>
    <s v="GT-I8200MBNPHN"/>
    <s v="Samsung I8200 S3 Mini VE Blue"/>
    <n v="225"/>
  </r>
  <r>
    <s v="Februari"/>
    <n v="177"/>
    <x v="2"/>
    <m/>
    <m/>
    <x v="0"/>
    <s v="Samsung"/>
    <m/>
    <s v="SM-G900FZKAPHN"/>
    <s v="Samsung G900F Galaxy S5 Black"/>
    <n v="2"/>
  </r>
  <r>
    <s v="Februari"/>
    <n v="178"/>
    <x v="0"/>
    <m/>
    <m/>
    <x v="0"/>
    <s v="Samsung"/>
    <m/>
    <s v="SM-G900FZWAPHN"/>
    <s v="Samsung G900F Galaxy S5 White"/>
    <n v="1"/>
  </r>
  <r>
    <s v="Februari"/>
    <n v="179"/>
    <x v="1"/>
    <m/>
    <m/>
    <x v="0"/>
    <s v="Samsung"/>
    <m/>
    <s v="SM-G355HZKNPHN"/>
    <s v="Samsung G355 Galaxy Core 2 Blk"/>
    <n v="625"/>
  </r>
  <r>
    <s v="Februari"/>
    <n v="180"/>
    <x v="2"/>
    <m/>
    <m/>
    <x v="0"/>
    <s v="Samsung"/>
    <m/>
    <s v="SM-G355HZWNPHN"/>
    <s v="Samsung G355 Galaxy Core 2 Wht"/>
    <n v="550"/>
  </r>
  <r>
    <s v="Februari"/>
    <n v="181"/>
    <x v="0"/>
    <m/>
    <m/>
    <x v="0"/>
    <s v="Samsung"/>
    <m/>
    <s v="SM-G130HZWNPHN"/>
    <s v="Samsung G130 Young 2 White"/>
    <n v="998"/>
  </r>
  <r>
    <s v="Februari"/>
    <n v="182"/>
    <x v="1"/>
    <m/>
    <m/>
    <x v="0"/>
    <s v="Samsung"/>
    <m/>
    <s v="SM-G130HZANPHN"/>
    <s v="Samsung G130 Young 2 Gray"/>
    <n v="1300"/>
  </r>
  <r>
    <s v="Februari"/>
    <n v="183"/>
    <x v="2"/>
    <m/>
    <m/>
    <x v="0"/>
    <s v="Samsung"/>
    <m/>
    <s v="Leb Sams Galaxy Core DS BLK"/>
    <s v="Lebara Samsung S3 Blue KS"/>
    <n v="950"/>
  </r>
  <r>
    <s v="Februari"/>
    <n v="184"/>
    <x v="0"/>
    <m/>
    <m/>
    <x v="0"/>
    <s v="Samsung"/>
    <m/>
    <s v="Leb Sams Galaxy Core DS Wht"/>
    <s v="Lebara Samsung S3 White KS"/>
    <n v="900"/>
  </r>
  <r>
    <s v="Februari"/>
    <n v="185"/>
    <x v="1"/>
    <m/>
    <m/>
    <x v="0"/>
    <s v="Samsung"/>
    <m/>
    <s v="SM-G313HHANPHN"/>
    <s v="Samsung G313 Gal. Trend 2 Gray"/>
    <n v="1150"/>
  </r>
  <r>
    <s v="Februari"/>
    <n v="186"/>
    <x v="2"/>
    <m/>
    <m/>
    <x v="0"/>
    <s v="Samsung"/>
    <m/>
    <s v="SM-G313HRWNPHN"/>
    <s v="Samsung G313 Gal. Trend 2 Whte"/>
    <n v="135"/>
  </r>
  <r>
    <s v="Februari"/>
    <n v="187"/>
    <x v="0"/>
    <m/>
    <m/>
    <x v="0"/>
    <s v="Samsung"/>
    <m/>
    <s v="Leb Sams Galaxy Fame Black KS"/>
    <s v="Lebara Samsung S6790 Black KS"/>
    <n v="250"/>
  </r>
  <r>
    <s v="Februari"/>
    <n v="188"/>
    <x v="1"/>
    <m/>
    <m/>
    <x v="0"/>
    <s v="Samsung"/>
    <m/>
    <s v="Lebara Sam Ace Style Gray KS"/>
    <s v="Lebara Sam Ace Style Gray KS"/>
    <n v="85"/>
  </r>
  <r>
    <s v="Februari"/>
    <n v="189"/>
    <x v="2"/>
    <m/>
    <m/>
    <x v="0"/>
    <s v="Samsung"/>
    <m/>
    <s v="Lebara S4 Mini Black KS"/>
    <s v="Lebara Sam S4 Mini Black KS"/>
    <n v="725"/>
  </r>
  <r>
    <s v="Februari"/>
    <n v="190"/>
    <x v="0"/>
    <m/>
    <m/>
    <x v="0"/>
    <s v="Samsung"/>
    <m/>
    <s v="SM-T113NYKAPHN"/>
    <s v="Samsung Tab3 7.0 Lite VE Black"/>
    <n v="800"/>
  </r>
  <r>
    <s v="Februari"/>
    <n v="191"/>
    <x v="1"/>
    <m/>
    <m/>
    <x v="0"/>
    <s v="Samsung"/>
    <m/>
    <s v="SM-T113NDWAPHN"/>
    <s v="Samsung Tab3 7.0 Lite VE White"/>
    <n v="700"/>
  </r>
  <r>
    <s v="Februari"/>
    <n v="192"/>
    <x v="2"/>
    <m/>
    <m/>
    <x v="0"/>
    <s v="Samsung"/>
    <m/>
    <s v="Lebara S4 Mini White KS"/>
    <s v="Lebara Sam S4 Mini White KS"/>
    <n v="25"/>
  </r>
  <r>
    <s v="Februari"/>
    <n v="193"/>
    <x v="0"/>
    <m/>
    <m/>
    <x v="0"/>
    <s v="Tele2"/>
    <m/>
    <s v="unlocked HM.HFEEH.002"/>
    <s v="Tele2 PP BDL Acer Z200 zwart"/>
    <n v="220"/>
  </r>
  <r>
    <s v="Februari"/>
    <n v="194"/>
    <x v="1"/>
    <m/>
    <m/>
    <x v="0"/>
    <s v="Tele2"/>
    <m/>
    <s v="unlocked HM.HG9EH.001"/>
    <s v="Tele2 PP BDL Acer Z200 wit"/>
    <n v="220"/>
  </r>
  <r>
    <s v="Februari"/>
    <n v="195"/>
    <x v="2"/>
    <m/>
    <m/>
    <x v="0"/>
    <s v="ZTE"/>
    <m/>
    <s v="ZTE Blade L2 DUOS White"/>
    <s v="ZTE Blade L2 Duo-Sim White"/>
    <n v="40"/>
  </r>
  <r>
    <s v="Februari"/>
    <n v="196"/>
    <x v="0"/>
    <m/>
    <m/>
    <x v="0"/>
    <s v="ZTE"/>
    <m/>
    <s v="129185401077"/>
    <s v="ZTE Kis II Max White"/>
    <n v="20"/>
  </r>
  <r>
    <s v="Februari"/>
    <n v="197"/>
    <x v="1"/>
    <m/>
    <m/>
    <x v="0"/>
    <s v="Hewlett Packard"/>
    <m/>
    <s v="G4B72AA#ABB/3071445"/>
    <s v="HP 8 Tablet 1401se A7 quad 1GB"/>
    <n v="888"/>
  </r>
  <r>
    <s v="Februari"/>
    <n v="198"/>
    <x v="2"/>
    <m/>
    <m/>
    <x v="0"/>
    <s v="Huawei"/>
    <m/>
    <s v="51058266"/>
    <s v="Huawei Ascend G610 Black"/>
    <n v="20"/>
  </r>
  <r>
    <s v="Februari"/>
    <n v="199"/>
    <x v="0"/>
    <m/>
    <m/>
    <x v="0"/>
    <s v="Motorola"/>
    <m/>
    <s v="SM3928AE7T1"/>
    <s v="New Moto G Black 5&quot;"/>
    <n v="21"/>
  </r>
  <r>
    <s v="Februari"/>
    <n v="200"/>
    <x v="1"/>
    <m/>
    <m/>
    <x v="0"/>
    <s v="Samsung"/>
    <m/>
    <s v="GT-I9301MBZPHN"/>
    <s v="Samsung I9301 S3 Neo Blue"/>
    <n v="1"/>
  </r>
  <r>
    <s v="Februari"/>
    <n v="201"/>
    <x v="2"/>
    <m/>
    <m/>
    <x v="0"/>
    <s v="HTC"/>
    <m/>
    <s v="99HAAH020-00"/>
    <s v="HTC Desire 610 Blue"/>
    <n v="5"/>
  </r>
  <r>
    <s v="Februari"/>
    <n v="202"/>
    <x v="0"/>
    <m/>
    <m/>
    <x v="0"/>
    <s v="HTC"/>
    <m/>
    <s v="99HZF016-00"/>
    <s v="HTC Tablet Nexus 9 32GB Black"/>
    <n v="5"/>
  </r>
  <r>
    <s v="Februari"/>
    <n v="203"/>
    <x v="1"/>
    <m/>
    <m/>
    <x v="0"/>
    <s v="Motorola"/>
    <m/>
    <s v="SM3798AE7N3"/>
    <s v="Moto G LTE Black"/>
    <n v="5"/>
  </r>
  <r>
    <s v="Februari"/>
    <n v="204"/>
    <x v="2"/>
    <m/>
    <m/>
    <x v="0"/>
    <s v="Motorola"/>
    <m/>
    <s v="SM3928AD1T1"/>
    <s v="New Moto G White 5&quot;"/>
    <n v="5"/>
  </r>
  <r>
    <s v="Februari"/>
    <n v="205"/>
    <x v="0"/>
    <m/>
    <m/>
    <x v="0"/>
    <s v="Motorola"/>
    <m/>
    <s v="SM3958AN7T1"/>
    <s v="New Moto X Premium Leather Blk"/>
    <n v="5"/>
  </r>
  <r>
    <s v="Februari"/>
    <n v="206"/>
    <x v="1"/>
    <m/>
    <m/>
    <x v="0"/>
    <s v="Motorola"/>
    <m/>
    <s v="SM3974AW4F1"/>
    <s v="Nexus 6 Cloud White 64GB"/>
    <n v="5"/>
  </r>
  <r>
    <s v="Februari"/>
    <n v="207"/>
    <x v="2"/>
    <m/>
    <m/>
    <x v="0"/>
    <s v="Samsung"/>
    <m/>
    <s v="SM-G900FZKAPHN"/>
    <s v="Samsung G900F Galaxy S5 Black"/>
    <n v="5"/>
  </r>
  <r>
    <s v="Februari"/>
    <n v="208"/>
    <x v="0"/>
    <m/>
    <m/>
    <x v="0"/>
    <s v="Samsung"/>
    <m/>
    <s v="SM-G900FZWAPHN"/>
    <s v="Samsung G900F Galaxy S5 White"/>
    <n v="5"/>
  </r>
  <r>
    <s v="Februari"/>
    <n v="209"/>
    <x v="1"/>
    <m/>
    <m/>
    <x v="0"/>
    <s v="Alcatel"/>
    <m/>
    <s v="7041X-2BALNL1"/>
    <s v="ALCATEL POP C7 Bluish Black"/>
    <n v="2"/>
  </r>
  <r>
    <s v="Februari"/>
    <n v="210"/>
    <x v="2"/>
    <m/>
    <m/>
    <x v="0"/>
    <s v="Alcatel"/>
    <m/>
    <s v="7041X-2AALNL1"/>
    <s v="ALCATEL POP C7 Full White"/>
    <n v="2"/>
  </r>
  <r>
    <s v="Februari"/>
    <n v="211"/>
    <x v="0"/>
    <m/>
    <m/>
    <x v="0"/>
    <s v="Alcatel"/>
    <m/>
    <s v="7047D-2AALNL1"/>
    <s v="ALCATEL POP C9 DS Full White"/>
    <n v="1"/>
  </r>
  <r>
    <s v="Februari"/>
    <n v="212"/>
    <x v="1"/>
    <m/>
    <m/>
    <x v="0"/>
    <s v="Alcatel"/>
    <m/>
    <s v="6050Y-2DALNL1"/>
    <s v="ALCATEL IDOL 2 S 4G White"/>
    <n v="1"/>
  </r>
  <r>
    <s v="Februari"/>
    <n v="213"/>
    <x v="2"/>
    <m/>
    <m/>
    <x v="0"/>
    <s v="Alcatel"/>
    <m/>
    <s v="5042D-2SALWE1"/>
    <s v="ALCATEL POP 2 (4.5) DS 4G Blk"/>
    <n v="1"/>
  </r>
  <r>
    <s v="Februari"/>
    <n v="214"/>
    <x v="0"/>
    <m/>
    <m/>
    <x v="0"/>
    <s v="Blackberry"/>
    <m/>
    <s v="PRD-59715-031"/>
    <s v="BlackBerry Classic EU QWERTY"/>
    <n v="5"/>
  </r>
  <r>
    <s v="Februari"/>
    <n v="215"/>
    <x v="1"/>
    <m/>
    <m/>
    <x v="0"/>
    <s v="HTC"/>
    <m/>
    <s v="99HAAH020-00"/>
    <s v="HTC Desire 610 Blue"/>
    <n v="10"/>
  </r>
  <r>
    <s v="Februari"/>
    <n v="216"/>
    <x v="2"/>
    <m/>
    <m/>
    <x v="0"/>
    <s v="HTC"/>
    <m/>
    <s v="99HABN003-00"/>
    <s v="HTC Desire 510 White"/>
    <n v="7"/>
  </r>
  <r>
    <s v="Februari"/>
    <n v="217"/>
    <x v="0"/>
    <m/>
    <m/>
    <x v="0"/>
    <s v="HTC"/>
    <m/>
    <s v="99HACA002-00"/>
    <s v="HTC Desire EYE Blue"/>
    <n v="10"/>
  </r>
  <r>
    <s v="Februari"/>
    <n v="218"/>
    <x v="1"/>
    <m/>
    <m/>
    <x v="0"/>
    <s v="HTC"/>
    <m/>
    <s v="99HADD037-00"/>
    <s v="HTC Desire 620 Matt Grey"/>
    <n v="6"/>
  </r>
  <r>
    <s v="Februari"/>
    <n v="219"/>
    <x v="2"/>
    <m/>
    <m/>
    <x v="0"/>
    <s v="HTC"/>
    <m/>
    <s v="99HABW014-00"/>
    <s v="HTC Desire 320 Matt Grey"/>
    <n v="3"/>
  </r>
  <r>
    <s v="Februari"/>
    <n v="220"/>
    <x v="0"/>
    <m/>
    <m/>
    <x v="0"/>
    <s v="Huawei"/>
    <m/>
    <s v="51057836"/>
    <s v="Huawei Ascend Y530 Black"/>
    <n v="3"/>
  </r>
  <r>
    <s v="Februari"/>
    <n v="221"/>
    <x v="1"/>
    <m/>
    <m/>
    <x v="0"/>
    <s v="Huawei"/>
    <m/>
    <s v="51058685"/>
    <s v="Huawei Ascend G6 4G Black"/>
    <n v="8"/>
  </r>
  <r>
    <s v="Februari"/>
    <n v="222"/>
    <x v="2"/>
    <m/>
    <m/>
    <x v="0"/>
    <s v="Huawei"/>
    <m/>
    <s v="51058266"/>
    <s v="Huawei Ascend G610 Black"/>
    <n v="1"/>
  </r>
  <r>
    <s v="Februari"/>
    <n v="223"/>
    <x v="0"/>
    <m/>
    <m/>
    <x v="0"/>
    <s v="Huawei"/>
    <m/>
    <s v="51090284"/>
    <s v="Huawei Ascend P7 Black"/>
    <n v="25"/>
  </r>
  <r>
    <s v="Februari"/>
    <n v="224"/>
    <x v="1"/>
    <m/>
    <m/>
    <x v="0"/>
    <s v="Huawei"/>
    <m/>
    <s v="51058686"/>
    <s v="Huawei Ascend G6 4G White"/>
    <n v="6"/>
  </r>
  <r>
    <s v="Februari"/>
    <n v="225"/>
    <x v="2"/>
    <m/>
    <m/>
    <x v="0"/>
    <s v="Huawei"/>
    <m/>
    <s v="51090285"/>
    <s v="Huawei Ascend P7 White"/>
    <n v="75"/>
  </r>
  <r>
    <s v="Februari"/>
    <n v="226"/>
    <x v="0"/>
    <m/>
    <m/>
    <x v="0"/>
    <s v="Huawei"/>
    <m/>
    <s v="51091564"/>
    <s v="Huawei Ascend G7 Grey"/>
    <n v="5"/>
  </r>
  <r>
    <s v="Februari"/>
    <n v="227"/>
    <x v="1"/>
    <m/>
    <m/>
    <x v="0"/>
    <s v="Motorola"/>
    <m/>
    <s v="SM3796AE7N3"/>
    <s v="Moto E Black"/>
    <n v="4"/>
  </r>
  <r>
    <s v="Februari"/>
    <n v="228"/>
    <x v="2"/>
    <m/>
    <m/>
    <x v="0"/>
    <s v="Motorola"/>
    <m/>
    <s v="SM3798AE7N3"/>
    <s v="Moto G LTE Black"/>
    <n v="35"/>
  </r>
  <r>
    <s v="Februari"/>
    <n v="229"/>
    <x v="0"/>
    <m/>
    <m/>
    <x v="0"/>
    <s v="Motorola"/>
    <m/>
    <s v="SM3928AE7T1"/>
    <s v="New Moto G Black 5&quot;"/>
    <n v="205"/>
  </r>
  <r>
    <s v="Februari"/>
    <n v="230"/>
    <x v="1"/>
    <m/>
    <m/>
    <x v="0"/>
    <s v="Motorola"/>
    <m/>
    <s v="SM3928AD1T1"/>
    <s v="New Moto G White 5&quot;"/>
    <n v="70"/>
  </r>
  <r>
    <s v="Februari"/>
    <n v="231"/>
    <x v="2"/>
    <m/>
    <m/>
    <x v="0"/>
    <s v="Motorola"/>
    <m/>
    <s v="SM3958AE7T1"/>
    <s v="New Moto X Black"/>
    <n v="155"/>
  </r>
  <r>
    <s v="Februari"/>
    <n v="232"/>
    <x v="0"/>
    <m/>
    <m/>
    <x v="0"/>
    <s v="Motorola"/>
    <m/>
    <s v="SM3958AC2T1"/>
    <s v="New Moto X Premium Bamboo Wht"/>
    <n v="75"/>
  </r>
  <r>
    <s v="Februari"/>
    <n v="233"/>
    <x v="1"/>
    <m/>
    <m/>
    <x v="0"/>
    <s v="Motorola"/>
    <m/>
    <s v="SM3958AN7T1"/>
    <s v="New Moto X Premium Leather Blk"/>
    <n v="25"/>
  </r>
  <r>
    <s v="Februari"/>
    <n v="234"/>
    <x v="2"/>
    <m/>
    <m/>
    <x v="0"/>
    <s v="Samsung"/>
    <m/>
    <s v="GT-I9195ZWAPHN"/>
    <s v="Samsung i9195 S4 Mini White"/>
    <n v="70"/>
  </r>
  <r>
    <s v="Februari"/>
    <n v="235"/>
    <x v="0"/>
    <m/>
    <m/>
    <x v="0"/>
    <s v="Samsung"/>
    <m/>
    <s v="GT-S7390MKAPHN"/>
    <s v="Samsung S7390 Trend VE Black"/>
    <n v="5"/>
  </r>
  <r>
    <s v="Februari"/>
    <n v="236"/>
    <x v="1"/>
    <m/>
    <m/>
    <x v="0"/>
    <s v="Samsung"/>
    <m/>
    <s v="GT-I8200RWNPHN"/>
    <s v="Samsung I8200 S3 Mini VE White"/>
    <n v="10"/>
  </r>
  <r>
    <s v="Februari"/>
    <n v="237"/>
    <x v="2"/>
    <m/>
    <m/>
    <x v="0"/>
    <s v="Samsung"/>
    <m/>
    <s v="GT-I8200MBNPHN"/>
    <s v="Samsung I8200 S3 Mini VE Blue"/>
    <n v="10"/>
  </r>
  <r>
    <s v="Februari"/>
    <n v="238"/>
    <x v="0"/>
    <m/>
    <m/>
    <x v="0"/>
    <s v="Samsung"/>
    <m/>
    <s v="GT-I8200TANPHN"/>
    <s v="Samsung I8200 S3 Mini VE Grey"/>
    <n v="10"/>
  </r>
  <r>
    <s v="Februari"/>
    <n v="239"/>
    <x v="1"/>
    <m/>
    <m/>
    <x v="0"/>
    <s v="Samsung"/>
    <m/>
    <s v="GT-I9195DKYPHN"/>
    <s v="Samsung i9195 S4 Mini D. Black"/>
    <n v="45"/>
  </r>
  <r>
    <s v="Februari"/>
    <n v="240"/>
    <x v="2"/>
    <m/>
    <m/>
    <x v="0"/>
    <s v="Samsung"/>
    <m/>
    <s v="SM-G900FZWAPHN"/>
    <s v="Samsung G900F Galaxy S5 White"/>
    <n v="200"/>
  </r>
  <r>
    <s v="Februari"/>
    <n v="241"/>
    <x v="0"/>
    <m/>
    <m/>
    <x v="0"/>
    <s v="Samsung"/>
    <m/>
    <s v="SM-G900FZBAPHN"/>
    <s v="Samsung G900F Galaxy S5 Blue"/>
    <n v="100"/>
  </r>
  <r>
    <s v="Februari"/>
    <n v="242"/>
    <x v="1"/>
    <m/>
    <m/>
    <x v="0"/>
    <s v="Samsung"/>
    <m/>
    <s v="SM-G900FZDAPHN"/>
    <s v="Samsung G900F Galaxy S5 Gold"/>
    <n v="100"/>
  </r>
  <r>
    <s v="Februari"/>
    <n v="243"/>
    <x v="2"/>
    <m/>
    <m/>
    <x v="0"/>
    <s v="Samsung"/>
    <m/>
    <s v="SM-G355HZKNPHN"/>
    <s v="Samsung G355 Galaxy Core 2 Blk"/>
    <n v="40"/>
  </r>
  <r>
    <s v="Februari"/>
    <n v="244"/>
    <x v="0"/>
    <m/>
    <m/>
    <x v="0"/>
    <s v="Samsung"/>
    <m/>
    <s v="SM-G355HZWNPHN"/>
    <s v="Samsung G355 Galaxy Core 2 Wht"/>
    <n v="28"/>
  </r>
  <r>
    <s v="Februari"/>
    <n v="245"/>
    <x v="1"/>
    <m/>
    <m/>
    <x v="0"/>
    <s v="Samsung"/>
    <m/>
    <s v="SM-G130HZWNPHN"/>
    <s v="Samsung G130 Young 2 White"/>
    <n v="10"/>
  </r>
  <r>
    <s v="Februari"/>
    <n v="246"/>
    <x v="2"/>
    <m/>
    <m/>
    <x v="0"/>
    <s v="Samsung"/>
    <m/>
    <s v="SM-G130HZANPHN"/>
    <s v="Samsung G130 Young 2 Gray"/>
    <n v="13"/>
  </r>
  <r>
    <s v="Februari"/>
    <n v="247"/>
    <x v="0"/>
    <m/>
    <m/>
    <x v="0"/>
    <s v="Samsung"/>
    <m/>
    <s v="SM-G800FZWAPHN"/>
    <s v="Samsung G800F S5 Mini White"/>
    <n v="25"/>
  </r>
  <r>
    <s v="Februari"/>
    <n v="248"/>
    <x v="1"/>
    <m/>
    <m/>
    <x v="0"/>
    <s v="Samsung"/>
    <m/>
    <s v="SM-G850FZKEPHN"/>
    <s v="Samsung G850F Alpha Black"/>
    <n v="235"/>
  </r>
  <r>
    <s v="Februari"/>
    <n v="249"/>
    <x v="2"/>
    <m/>
    <m/>
    <x v="0"/>
    <s v="Samsung"/>
    <m/>
    <s v="SM-G850FZWEPHN"/>
    <s v="Samsung G850F Alpha White"/>
    <n v="165"/>
  </r>
  <r>
    <s v="Februari"/>
    <n v="250"/>
    <x v="0"/>
    <m/>
    <m/>
    <x v="0"/>
    <s v="Samsung"/>
    <m/>
    <s v="SM-G313HHANPHN"/>
    <s v="Samsung G313 Gal. Trend 2 Gray"/>
    <n v="15"/>
  </r>
  <r>
    <s v="Februari"/>
    <n v="251"/>
    <x v="1"/>
    <m/>
    <m/>
    <x v="0"/>
    <s v="Samsung"/>
    <m/>
    <s v="SM-G313HRWNPHN"/>
    <s v="Samsung G313 Gal. Trend 2 Whte"/>
    <n v="7"/>
  </r>
  <r>
    <s v="Februari"/>
    <n v="252"/>
    <x v="2"/>
    <m/>
    <m/>
    <x v="0"/>
    <s v="Samsung"/>
    <m/>
    <s v="GT-I9301RWZPHN"/>
    <s v="Samsung I9301 S3 Neo White"/>
    <n v="150"/>
  </r>
  <r>
    <s v="Februari"/>
    <n v="253"/>
    <x v="0"/>
    <m/>
    <m/>
    <x v="0"/>
    <s v="Samsung"/>
    <m/>
    <s v="GT-I9301MBZPHN"/>
    <s v="Samsung I9301 S3 Neo Blue"/>
    <n v="150"/>
  </r>
  <r>
    <s v="Februari"/>
    <n v="254"/>
    <x v="1"/>
    <m/>
    <m/>
    <x v="0"/>
    <s v="Samsung"/>
    <m/>
    <s v="SM-N915FZKYPHN"/>
    <s v="Samsung N915F Note Edge Black"/>
    <n v="95"/>
  </r>
  <r>
    <s v="Februari"/>
    <n v="255"/>
    <x v="2"/>
    <m/>
    <m/>
    <x v="0"/>
    <s v="Samsung"/>
    <m/>
    <s v="SM-G360FHAAPHN"/>
    <s v="Samsung G360 Core Prime Gray"/>
    <n v="39"/>
  </r>
  <r>
    <s v="Februari"/>
    <n v="256"/>
    <x v="0"/>
    <m/>
    <m/>
    <x v="0"/>
    <s v="Samsung"/>
    <m/>
    <s v="SM-G360FZWAPHN"/>
    <s v="Samsung G360 Core Prime White"/>
    <n v="19"/>
  </r>
  <r>
    <s v="Februari"/>
    <n v="257"/>
    <x v="1"/>
    <m/>
    <m/>
    <x v="0"/>
    <s v="Samsung"/>
    <m/>
    <s v="GT-I9195ZKIPHN"/>
    <s v="Sam i9195i S4 Mini VE Black"/>
    <n v="50"/>
  </r>
  <r>
    <s v="Februari"/>
    <n v="258"/>
    <x v="2"/>
    <m/>
    <m/>
    <x v="0"/>
    <s v="Samsung"/>
    <m/>
    <s v="SM-G901FZKAPHN"/>
    <s v="Samsung G901F Galaxy S5 Black"/>
    <n v="200"/>
  </r>
  <r>
    <s v="Februari"/>
    <n v="259"/>
    <x v="0"/>
    <m/>
    <m/>
    <x v="0"/>
    <s v="Huawei"/>
    <m/>
    <s v="51091565"/>
    <s v="Huawei Ascend G7 Silver"/>
    <n v="200"/>
  </r>
  <r>
    <s v="Februari"/>
    <n v="260"/>
    <x v="1"/>
    <m/>
    <m/>
    <x v="0"/>
    <s v="Huawei"/>
    <m/>
    <s v="51091564"/>
    <s v="Huawei Ascend G7 Grey"/>
    <n v="200"/>
  </r>
  <r>
    <s v="Februari"/>
    <n v="261"/>
    <x v="2"/>
    <m/>
    <m/>
    <x v="0"/>
    <s v="Samsung"/>
    <m/>
    <s v="SM-T530NYKAPHN"/>
    <s v="Galaxy Tab4 10.1 16GB WiFi Blk"/>
    <n v="20"/>
  </r>
  <r>
    <s v="Februari"/>
    <n v="262"/>
    <x v="0"/>
    <m/>
    <m/>
    <x v="0"/>
    <s v="Motorola"/>
    <m/>
    <s v="SM3798AE7N3"/>
    <s v="Moto G LTE Black"/>
    <n v="6"/>
  </r>
  <r>
    <s v="Februari"/>
    <n v="263"/>
    <x v="1"/>
    <m/>
    <m/>
    <x v="0"/>
    <s v="Motorola"/>
    <m/>
    <s v="SM3928AE7T1"/>
    <s v="New Moto G Black 5&quot;"/>
    <n v="1"/>
  </r>
  <r>
    <s v="Maart"/>
    <n v="264"/>
    <x v="2"/>
    <m/>
    <m/>
    <x v="0"/>
    <s v="HTC"/>
    <m/>
    <s v="99HAAH020-00"/>
    <s v="HTC Desire 610 Blue"/>
    <n v="10"/>
  </r>
  <r>
    <s v="Maart"/>
    <n v="265"/>
    <x v="0"/>
    <m/>
    <m/>
    <x v="0"/>
    <s v="HTC"/>
    <m/>
    <s v="99HABN002-00"/>
    <s v="HTC Desire 510 Grey"/>
    <n v="20"/>
  </r>
  <r>
    <s v="Maart"/>
    <n v="266"/>
    <x v="1"/>
    <m/>
    <m/>
    <x v="0"/>
    <s v="Motorola"/>
    <m/>
    <s v="SM3798AE7N3"/>
    <s v="Moto G LTE Black"/>
    <n v="17"/>
  </r>
  <r>
    <s v="Maart"/>
    <n v="267"/>
    <x v="2"/>
    <m/>
    <m/>
    <x v="0"/>
    <s v="Motorola"/>
    <m/>
    <s v="SM3928AE7T1"/>
    <s v="New Moto G Black 2014"/>
    <n v="7"/>
  </r>
  <r>
    <s v="Maart"/>
    <n v="268"/>
    <x v="0"/>
    <m/>
    <m/>
    <x v="0"/>
    <s v="Motorola"/>
    <m/>
    <s v="SM3972AY2F1"/>
    <s v="Nexus 6 Midnight Blue 32GB"/>
    <n v="1"/>
  </r>
  <r>
    <s v="Maart"/>
    <n v="269"/>
    <x v="1"/>
    <m/>
    <m/>
    <x v="0"/>
    <s v="Samsung"/>
    <m/>
    <s v="GT-I9195ZWAPHN"/>
    <s v="Samsung i9195 S4 Mini White"/>
    <n v="11"/>
  </r>
  <r>
    <s v="Maart"/>
    <n v="270"/>
    <x v="2"/>
    <m/>
    <m/>
    <x v="0"/>
    <s v="Samsung"/>
    <m/>
    <s v="GT-I8200TANPHN"/>
    <s v="Samsung I8200 S3 Mini VE Grey"/>
    <n v="19"/>
  </r>
  <r>
    <s v="Maart"/>
    <n v="271"/>
    <x v="0"/>
    <m/>
    <m/>
    <x v="0"/>
    <s v="Samsung"/>
    <m/>
    <s v="SM-G900FZWAPHN"/>
    <s v="Samsung G900F Galaxy S5 White"/>
    <n v="1"/>
  </r>
  <r>
    <s v="Maart"/>
    <n v="272"/>
    <x v="1"/>
    <m/>
    <m/>
    <x v="0"/>
    <s v="Samsung"/>
    <m/>
    <s v="SM-G900FZBAPHN"/>
    <s v="Samsung G900F Galaxy S5 Blue"/>
    <n v="3"/>
  </r>
  <r>
    <s v="Maart"/>
    <n v="273"/>
    <x v="2"/>
    <m/>
    <m/>
    <x v="0"/>
    <s v="Samsung"/>
    <m/>
    <s v="SM-G355HZKNPHN"/>
    <s v="Samsung G355 Galaxy Core 2 Blk"/>
    <n v="2"/>
  </r>
  <r>
    <s v="Maart"/>
    <n v="274"/>
    <x v="0"/>
    <m/>
    <m/>
    <x v="0"/>
    <s v="Samsung"/>
    <m/>
    <s v="SM-G800FZKAPHN"/>
    <s v="Samsung G800F S5 Mini Black"/>
    <n v="11"/>
  </r>
  <r>
    <s v="Maart"/>
    <n v="275"/>
    <x v="1"/>
    <m/>
    <m/>
    <x v="0"/>
    <s v="Samsung"/>
    <m/>
    <s v="GT-I9195ZKIPHN"/>
    <s v="Sam i9195i S4 Mini VE Black"/>
    <n v="18"/>
  </r>
  <r>
    <s v="Maart"/>
    <n v="276"/>
    <x v="2"/>
    <m/>
    <m/>
    <x v="0"/>
    <s v="Samsung"/>
    <m/>
    <s v="SM-G901FZKAPHN"/>
    <s v="Samsung G901F Galaxy S5 Black"/>
    <n v="10"/>
  </r>
  <r>
    <s v="Maart"/>
    <n v="277"/>
    <x v="0"/>
    <m/>
    <m/>
    <x v="0"/>
    <s v="Samsung"/>
    <m/>
    <s v="GT-I9195DKVPHN"/>
    <s v="Sam i9195i S4 Mini VE Deep Blk"/>
    <n v="4"/>
  </r>
  <r>
    <s v="Maart"/>
    <n v="278"/>
    <x v="1"/>
    <m/>
    <m/>
    <x v="0"/>
    <s v="Blackberry"/>
    <m/>
    <s v="PRD-59182-029"/>
    <s v="BlackBerry SQW100 Passport"/>
    <n v="2"/>
  </r>
  <r>
    <s v="Maart"/>
    <n v="279"/>
    <x v="2"/>
    <m/>
    <m/>
    <x v="0"/>
    <s v="Blackberry"/>
    <m/>
    <s v="PRD-59715-031"/>
    <s v="BlackBerry Classic EU QWERTY"/>
    <n v="4"/>
  </r>
  <r>
    <s v="Maart"/>
    <n v="280"/>
    <x v="0"/>
    <m/>
    <m/>
    <x v="0"/>
    <s v="Huawei"/>
    <m/>
    <s v="51058265"/>
    <s v="Huawei Ascend G610 White"/>
    <n v="1"/>
  </r>
  <r>
    <s v="Maart"/>
    <n v="281"/>
    <x v="1"/>
    <m/>
    <m/>
    <x v="0"/>
    <s v="Motorola"/>
    <m/>
    <s v="SM3798AE7N3"/>
    <s v="Moto G LTE Black"/>
    <n v="74"/>
  </r>
  <r>
    <s v="Maart"/>
    <n v="282"/>
    <x v="2"/>
    <m/>
    <m/>
    <x v="0"/>
    <s v="Motorola"/>
    <m/>
    <s v="SM3928AE7T1"/>
    <s v="New Moto G Black 2014"/>
    <n v="2"/>
  </r>
  <r>
    <s v="Maart"/>
    <n v="283"/>
    <x v="0"/>
    <m/>
    <m/>
    <x v="0"/>
    <s v="Samsung"/>
    <m/>
    <s v="SM-G900FZKAPHN"/>
    <s v="Samsung G900F Galaxy S5 Black"/>
    <n v="2"/>
  </r>
  <r>
    <s v="Maart"/>
    <n v="284"/>
    <x v="1"/>
    <m/>
    <m/>
    <x v="0"/>
    <s v="Samsung"/>
    <m/>
    <s v="SM-G800FZKAPHN"/>
    <s v="Samsung G800F S5 Mini Black"/>
    <n v="3"/>
  </r>
  <r>
    <s v="Maart"/>
    <n v="285"/>
    <x v="2"/>
    <m/>
    <m/>
    <x v="0"/>
    <s v="Samsung"/>
    <m/>
    <s v="GT-I9515DKYPHN"/>
    <s v="Samsung i9515 Galaxy S4 DP Blk"/>
    <n v="5"/>
  </r>
  <r>
    <s v="Maart"/>
    <n v="286"/>
    <x v="0"/>
    <m/>
    <m/>
    <x v="0"/>
    <s v="Samsung"/>
    <m/>
    <s v="GT-I9195ZKIPHN"/>
    <s v="Sam i9195i S4 Mini VE Black"/>
    <n v="35"/>
  </r>
  <r>
    <s v="Maart"/>
    <n v="287"/>
    <x v="1"/>
    <m/>
    <m/>
    <x v="0"/>
    <s v="Samsung"/>
    <m/>
    <s v="SM-G901FZKAPHN"/>
    <s v="Samsung G901F Galaxy S5 Black"/>
    <n v="5"/>
  </r>
  <r>
    <s v="Maart"/>
    <n v="288"/>
    <x v="2"/>
    <m/>
    <m/>
    <x v="0"/>
    <s v="Samsung"/>
    <m/>
    <s v="SM-A300FZDUPHN"/>
    <s v="Samsung A300FU Galaxy A3 Gold"/>
    <n v="100"/>
  </r>
  <r>
    <s v="Maart"/>
    <n v="289"/>
    <x v="0"/>
    <m/>
    <m/>
    <x v="0"/>
    <s v="Alcatel"/>
    <m/>
    <s v="7041X-2BALNL1"/>
    <s v="ALCATEL POP C7 Bluish Black"/>
    <n v="410"/>
  </r>
  <r>
    <s v="Maart"/>
    <n v="290"/>
    <x v="1"/>
    <m/>
    <m/>
    <x v="0"/>
    <s v="Alcatel"/>
    <m/>
    <s v="7041X-2AALNL1"/>
    <s v="ALCATEL POP C7 Full White"/>
    <n v="575"/>
  </r>
  <r>
    <s v="Maart"/>
    <n v="291"/>
    <x v="2"/>
    <m/>
    <m/>
    <x v="0"/>
    <s v="Alcatel"/>
    <m/>
    <s v="7047D-2DALNL1"/>
    <s v="ALCATEL POP C9 DS Bluish Black"/>
    <n v="345"/>
  </r>
  <r>
    <s v="Maart"/>
    <n v="292"/>
    <x v="0"/>
    <m/>
    <m/>
    <x v="0"/>
    <s v="Alcatel"/>
    <m/>
    <s v="7047D-2AALNL1"/>
    <s v="ALCATEL POP C9 DS Full White"/>
    <n v="40"/>
  </r>
  <r>
    <s v="Maart"/>
    <n v="293"/>
    <x v="1"/>
    <m/>
    <m/>
    <x v="0"/>
    <s v="Alcatel"/>
    <m/>
    <s v="4035D-2GALNL1"/>
    <s v="ALCATEL POP D3 DS Black"/>
    <n v="43"/>
  </r>
  <r>
    <s v="Maart"/>
    <n v="294"/>
    <x v="2"/>
    <m/>
    <m/>
    <x v="0"/>
    <s v="Alcatel"/>
    <m/>
    <s v="ALCATEL POP D5Black KS"/>
    <s v="ALCATEL POP D5 DS Black KS"/>
    <n v="390"/>
  </r>
  <r>
    <s v="Maart"/>
    <n v="295"/>
    <x v="0"/>
    <m/>
    <m/>
    <x v="0"/>
    <s v="Alcatel"/>
    <m/>
    <s v="2004C-2AALNL1"/>
    <s v="ALCATEL 20.04C Black"/>
    <n v="160"/>
  </r>
  <r>
    <s v="Maart"/>
    <n v="296"/>
    <x v="1"/>
    <m/>
    <m/>
    <x v="0"/>
    <s v="Alcatel"/>
    <m/>
    <s v="2004C-2BALNL1"/>
    <s v="ALCATEL 20.04C White"/>
    <n v="120"/>
  </r>
  <r>
    <s v="Maart"/>
    <n v="297"/>
    <x v="2"/>
    <m/>
    <m/>
    <x v="0"/>
    <s v="Alcatel"/>
    <m/>
    <s v="Lebara ALCATEL POP D1 Zwart KS"/>
    <s v="Lebara ALCATEL POP D1 Black KS"/>
    <n v="400"/>
  </r>
  <r>
    <s v="Maart"/>
    <n v="298"/>
    <x v="0"/>
    <m/>
    <m/>
    <x v="0"/>
    <s v="Samsung"/>
    <m/>
    <s v="GT-I8200RWNPHN"/>
    <s v="Samsung I8200 S3 Mini VE White"/>
    <n v="375"/>
  </r>
  <r>
    <s v="Maart"/>
    <n v="299"/>
    <x v="1"/>
    <m/>
    <m/>
    <x v="0"/>
    <s v="Samsung"/>
    <m/>
    <s v="GT-I8200MBNPHN"/>
    <s v="Samsung I8200 S3 Mini VE Blue"/>
    <n v="450"/>
  </r>
  <r>
    <s v="Maart"/>
    <n v="300"/>
    <x v="2"/>
    <m/>
    <m/>
    <x v="0"/>
    <s v="Samsung"/>
    <m/>
    <s v="SM-G355HZKNPHN"/>
    <s v="Samsung G355 Galaxy Core 2 Blk"/>
    <n v="625"/>
  </r>
  <r>
    <s v="Maart"/>
    <n v="301"/>
    <x v="0"/>
    <m/>
    <m/>
    <x v="0"/>
    <s v="Samsung"/>
    <m/>
    <s v="SM-G355HZWNPHN"/>
    <s v="Samsung G355 Galaxy Core 2 Wht"/>
    <n v="600"/>
  </r>
  <r>
    <s v="Maart"/>
    <n v="302"/>
    <x v="1"/>
    <m/>
    <m/>
    <x v="0"/>
    <s v="Samsung"/>
    <m/>
    <s v="SM-G130HZWNPHN"/>
    <s v="Samsung G130 Young 2 White"/>
    <n v="1050"/>
  </r>
  <r>
    <s v="Maart"/>
    <n v="303"/>
    <x v="2"/>
    <m/>
    <m/>
    <x v="0"/>
    <s v="Samsung"/>
    <m/>
    <s v="SM-G130HZANPHN"/>
    <s v="Samsung G130 Young 2 Gray"/>
    <n v="1400"/>
  </r>
  <r>
    <s v="Maart"/>
    <n v="304"/>
    <x v="0"/>
    <m/>
    <m/>
    <x v="0"/>
    <s v="Samsung"/>
    <m/>
    <s v="SM-G850FZKEPHN"/>
    <s v="Samsung G850F Alpha Black"/>
    <n v="1"/>
  </r>
  <r>
    <s v="Maart"/>
    <n v="305"/>
    <x v="1"/>
    <m/>
    <m/>
    <x v="0"/>
    <s v="Samsung"/>
    <m/>
    <s v="Leb Sams Galaxy Core DS BLK"/>
    <s v="Lebara Samsung S3 Neo Blue KS"/>
    <n v="875"/>
  </r>
  <r>
    <s v="Maart"/>
    <n v="306"/>
    <x v="2"/>
    <m/>
    <m/>
    <x v="0"/>
    <s v="Samsung"/>
    <m/>
    <s v="Leb Sams Galaxy Core DS Wht"/>
    <s v="Lebara Samsung S3 Neo White KS"/>
    <n v="925"/>
  </r>
  <r>
    <s v="Maart"/>
    <n v="307"/>
    <x v="0"/>
    <m/>
    <m/>
    <x v="0"/>
    <s v="Samsung"/>
    <m/>
    <s v="SM-G313HHANPHN"/>
    <s v="Samsung G313 Gal. Trend 2 Gray"/>
    <n v="1350"/>
  </r>
  <r>
    <s v="Maart"/>
    <n v="308"/>
    <x v="1"/>
    <m/>
    <m/>
    <x v="0"/>
    <s v="Samsung"/>
    <m/>
    <s v="SM-G313HRWNPHN"/>
    <s v="Samsung G313 Gal. Trend 2 Whte"/>
    <n v="132"/>
  </r>
  <r>
    <s v="Maart"/>
    <n v="309"/>
    <x v="2"/>
    <m/>
    <m/>
    <x v="0"/>
    <s v="Samsung"/>
    <m/>
    <s v="Lebara Sam Ace Style Gray KS"/>
    <s v="Lebara Sam Ace Style Gray KS"/>
    <n v="120"/>
  </r>
  <r>
    <s v="Maart"/>
    <n v="310"/>
    <x v="0"/>
    <m/>
    <m/>
    <x v="0"/>
    <s v="Samsung"/>
    <m/>
    <s v="Lebara S4 Mini Black KS"/>
    <s v="Lebara Sam S4 Mini Black KS"/>
    <n v="572"/>
  </r>
  <r>
    <s v="Maart"/>
    <n v="311"/>
    <x v="1"/>
    <m/>
    <m/>
    <x v="0"/>
    <s v="Samsung"/>
    <m/>
    <s v="SM-T113NYKAPHN"/>
    <s v="Samsung Tab3 7.0 Lite VE Black"/>
    <n v="350"/>
  </r>
  <r>
    <s v="Maart"/>
    <n v="312"/>
    <x v="2"/>
    <m/>
    <m/>
    <x v="0"/>
    <s v="Samsung"/>
    <m/>
    <s v="SM-T113NDWAPHN"/>
    <s v="Samsung Tab3 7.0 Lite VE White"/>
    <n v="335"/>
  </r>
  <r>
    <s v="Maart"/>
    <n v="313"/>
    <x v="0"/>
    <m/>
    <m/>
    <x v="0"/>
    <s v="Samsung"/>
    <m/>
    <s v="Lebara S4 Mini White KS"/>
    <s v="Lebara Sam S4 Mini White KS"/>
    <n v="38"/>
  </r>
  <r>
    <s v="Maart"/>
    <n v="314"/>
    <x v="1"/>
    <m/>
    <m/>
    <x v="0"/>
    <s v="Samsung"/>
    <m/>
    <s v="SM-G901FZKAPHN"/>
    <s v="Samsung G901F Galaxy S5 Black"/>
    <n v="1"/>
  </r>
  <r>
    <s v="Maart"/>
    <n v="315"/>
    <x v="2"/>
    <m/>
    <m/>
    <x v="0"/>
    <s v="Tele2"/>
    <m/>
    <s v="unlocked HM.HFEEH.002"/>
    <s v="Tele2 PP BDL Acer Z200 zwart"/>
    <n v="100"/>
  </r>
  <r>
    <s v="Maart"/>
    <n v="316"/>
    <x v="0"/>
    <m/>
    <m/>
    <x v="0"/>
    <s v="Tele2"/>
    <m/>
    <s v="unlocked HM.HG9EH.001"/>
    <s v="Tele2 PP BDL Acer Z200 wit"/>
    <n v="90"/>
  </r>
  <r>
    <s v="Maart"/>
    <n v="317"/>
    <x v="1"/>
    <m/>
    <m/>
    <x v="0"/>
    <s v="Tele2"/>
    <m/>
    <s v="unlocked 5038D-2BALNL1"/>
    <s v="Tele2 PP BDL Alcatel POP D5 zw"/>
    <n v="220"/>
  </r>
  <r>
    <s v="Maart"/>
    <n v="318"/>
    <x v="2"/>
    <m/>
    <m/>
    <x v="0"/>
    <s v="Tele2"/>
    <m/>
    <s v="unlocked SM-G130HZANPHN"/>
    <s v="Tele2 PP BDL Samsung Young2 gr"/>
    <n v="220"/>
  </r>
  <r>
    <s v="Maart"/>
    <n v="319"/>
    <x v="0"/>
    <m/>
    <m/>
    <x v="0"/>
    <s v="ZTE"/>
    <m/>
    <s v="ZTE Blade L2 DUOS White"/>
    <s v="ZTE Blade L2 Duo-Sim White"/>
    <n v="45"/>
  </r>
  <r>
    <s v="Maart"/>
    <n v="320"/>
    <x v="1"/>
    <m/>
    <m/>
    <x v="0"/>
    <s v="ZTE"/>
    <m/>
    <s v="129185401077"/>
    <s v="ZTE Kis II Max White"/>
    <n v="80"/>
  </r>
  <r>
    <s v="Maart"/>
    <n v="321"/>
    <x v="2"/>
    <m/>
    <m/>
    <x v="0"/>
    <s v="Motorola"/>
    <m/>
    <s v="SM3928AE7T1"/>
    <s v="New Moto G Black 2014"/>
    <n v="20"/>
  </r>
  <r>
    <s v="Maart"/>
    <n v="322"/>
    <x v="0"/>
    <m/>
    <m/>
    <x v="0"/>
    <s v="Motorola"/>
    <m/>
    <s v="SM4025AE7T1"/>
    <s v="New Moto G Black 2015"/>
    <n v="20"/>
  </r>
  <r>
    <s v="Maart"/>
    <n v="323"/>
    <x v="1"/>
    <m/>
    <m/>
    <x v="0"/>
    <s v="Samsung"/>
    <m/>
    <s v="SM-T535NYKAPHN"/>
    <s v="Galaxy Tab4 10.1 16GB 4G Black"/>
    <n v="1"/>
  </r>
  <r>
    <s v="Maart"/>
    <n v="324"/>
    <x v="2"/>
    <m/>
    <m/>
    <x v="0"/>
    <s v="Alcatel"/>
    <m/>
    <s v="7041X-2BALNL1"/>
    <s v="ALCATEL POP C7 Bluish Black"/>
    <n v="8"/>
  </r>
  <r>
    <s v="Maart"/>
    <n v="325"/>
    <x v="0"/>
    <m/>
    <m/>
    <x v="0"/>
    <s v="Alcatel"/>
    <m/>
    <s v="7047D-2DALNL1"/>
    <s v="ALCATEL POP C9 DS Bluish Black"/>
    <n v="6"/>
  </r>
  <r>
    <s v="Maart"/>
    <n v="326"/>
    <x v="1"/>
    <m/>
    <m/>
    <x v="0"/>
    <s v="Alcatel"/>
    <m/>
    <s v="7047D-2AALNL1"/>
    <s v="ALCATEL POP C9 DS Full White"/>
    <n v="3"/>
  </r>
  <r>
    <s v="Maart"/>
    <n v="327"/>
    <x v="2"/>
    <m/>
    <m/>
    <x v="0"/>
    <s v="Alcatel"/>
    <m/>
    <s v="5042D-2SALWE1"/>
    <s v="ALCATEL POP 2 (4.5) DS 4G Blk"/>
    <n v="1"/>
  </r>
  <r>
    <s v="Maart"/>
    <n v="328"/>
    <x v="0"/>
    <m/>
    <m/>
    <x v="0"/>
    <s v="Blackberry"/>
    <m/>
    <s v="PRD-59182-029"/>
    <s v="BlackBerry SQW100 Passport"/>
    <n v="12"/>
  </r>
  <r>
    <s v="Maart"/>
    <n v="329"/>
    <x v="1"/>
    <m/>
    <m/>
    <x v="0"/>
    <s v="Blackberry"/>
    <m/>
    <s v="PRD-59715-031"/>
    <s v="BlackBerry Classic EU QWERTY"/>
    <n v="10"/>
  </r>
  <r>
    <s v="Maart"/>
    <n v="330"/>
    <x v="2"/>
    <m/>
    <m/>
    <x v="0"/>
    <s v="HTC"/>
    <m/>
    <s v="99HAAH020-00"/>
    <s v="HTC Desire 610 Blue"/>
    <n v="13"/>
  </r>
  <r>
    <s v="Maart"/>
    <n v="331"/>
    <x v="0"/>
    <m/>
    <m/>
    <x v="0"/>
    <s v="HTC"/>
    <m/>
    <s v="99HZY014-00"/>
    <s v="HTC One Mini 2 Grey"/>
    <n v="35"/>
  </r>
  <r>
    <s v="Maart"/>
    <n v="332"/>
    <x v="1"/>
    <m/>
    <m/>
    <x v="0"/>
    <s v="HTC"/>
    <m/>
    <s v="99HZY015-00"/>
    <s v="HTC One Mini 2 Silver"/>
    <n v="17"/>
  </r>
  <r>
    <s v="Maart"/>
    <n v="333"/>
    <x v="2"/>
    <m/>
    <m/>
    <x v="0"/>
    <s v="HTC"/>
    <m/>
    <s v="99HABN002-00"/>
    <s v="HTC Desire 510 Grey"/>
    <n v="4"/>
  </r>
  <r>
    <s v="Maart"/>
    <n v="334"/>
    <x v="0"/>
    <m/>
    <m/>
    <x v="0"/>
    <s v="HTC"/>
    <m/>
    <s v="99HABN003-00"/>
    <s v="HTC Desire 510 White"/>
    <n v="5"/>
  </r>
  <r>
    <s v="Maart"/>
    <n v="335"/>
    <x v="1"/>
    <m/>
    <m/>
    <x v="0"/>
    <s v="HTC"/>
    <m/>
    <s v="99HACA002-00"/>
    <s v="HTC Desire EYE Blue"/>
    <n v="20"/>
  </r>
  <r>
    <s v="Maart"/>
    <n v="336"/>
    <x v="2"/>
    <m/>
    <m/>
    <x v="0"/>
    <s v="HTC"/>
    <m/>
    <s v="99HADD037-00"/>
    <s v="HTC Desire 620 Matt Grey"/>
    <n v="28"/>
  </r>
  <r>
    <s v="Maart"/>
    <n v="337"/>
    <x v="0"/>
    <m/>
    <m/>
    <x v="0"/>
    <s v="HTC"/>
    <m/>
    <s v="99HABW014-00"/>
    <s v="HTC Desire 320 Matt Grey"/>
    <n v="16"/>
  </r>
  <r>
    <s v="Maart"/>
    <n v="338"/>
    <x v="1"/>
    <m/>
    <m/>
    <x v="0"/>
    <s v="HTC"/>
    <m/>
    <s v="99HADF122-00"/>
    <s v="HTC One M9 Gunmetal Grey"/>
    <n v="150"/>
  </r>
  <r>
    <s v="Maart"/>
    <n v="339"/>
    <x v="2"/>
    <m/>
    <m/>
    <x v="0"/>
    <s v="HTC"/>
    <m/>
    <s v="99HADF121-00"/>
    <s v="HTC One M9 Silver"/>
    <n v="100"/>
  </r>
  <r>
    <s v="Maart"/>
    <n v="340"/>
    <x v="0"/>
    <m/>
    <m/>
    <x v="0"/>
    <s v="Huawei"/>
    <m/>
    <s v="51057836"/>
    <s v="Huawei Ascend Y530 Black"/>
    <n v="5"/>
  </r>
  <r>
    <s v="Maart"/>
    <n v="341"/>
    <x v="1"/>
    <m/>
    <m/>
    <x v="0"/>
    <s v="Huawei"/>
    <m/>
    <s v="51057838"/>
    <s v="Huawei Ascend Y530 White"/>
    <n v="1"/>
  </r>
  <r>
    <s v="Maart"/>
    <n v="342"/>
    <x v="2"/>
    <m/>
    <m/>
    <x v="0"/>
    <s v="Huawei"/>
    <m/>
    <s v="51058685"/>
    <s v="Huawei Ascend G6 4G Black"/>
    <n v="8"/>
  </r>
  <r>
    <s v="Maart"/>
    <n v="343"/>
    <x v="0"/>
    <m/>
    <m/>
    <x v="0"/>
    <s v="Huawei"/>
    <m/>
    <s v="51058266"/>
    <s v="Huawei Ascend G610 Black"/>
    <n v="1"/>
  </r>
  <r>
    <s v="Maart"/>
    <n v="344"/>
    <x v="1"/>
    <m/>
    <m/>
    <x v="0"/>
    <s v="Huawei"/>
    <m/>
    <s v="51090284"/>
    <s v="Huawei Ascend P7 Black"/>
    <n v="50"/>
  </r>
  <r>
    <s v="Maart"/>
    <n v="345"/>
    <x v="2"/>
    <m/>
    <m/>
    <x v="0"/>
    <s v="Huawei"/>
    <m/>
    <s v="51058265"/>
    <s v="Huawei Ascend G610 White"/>
    <n v="3"/>
  </r>
  <r>
    <s v="Maart"/>
    <n v="346"/>
    <x v="0"/>
    <m/>
    <m/>
    <x v="0"/>
    <s v="Huawei"/>
    <m/>
    <s v="51058686"/>
    <s v="Huawei Ascend G6 4G White"/>
    <n v="8"/>
  </r>
  <r>
    <s v="Maart"/>
    <n v="347"/>
    <x v="1"/>
    <m/>
    <m/>
    <x v="0"/>
    <s v="Huawei"/>
    <m/>
    <s v="51091565"/>
    <s v="Huawei Ascend G7 Silver"/>
    <n v="8"/>
  </r>
  <r>
    <s v="Maart"/>
    <n v="348"/>
    <x v="2"/>
    <m/>
    <m/>
    <x v="0"/>
    <s v="Huawei"/>
    <m/>
    <s v="51091653"/>
    <s v="Huawei Ascend G620S Black"/>
    <n v="8"/>
  </r>
  <r>
    <s v="Maart"/>
    <n v="349"/>
    <x v="0"/>
    <m/>
    <m/>
    <x v="0"/>
    <s v="Huawei"/>
    <m/>
    <s v="51091654"/>
    <s v="Huawei Ascend G620S White"/>
    <n v="4"/>
  </r>
  <r>
    <s v="Maart"/>
    <n v="350"/>
    <x v="1"/>
    <m/>
    <m/>
    <x v="0"/>
    <s v="Huawei"/>
    <m/>
    <s v="51091592"/>
    <s v="Huawei Ascend Mate 7 Black"/>
    <n v="20"/>
  </r>
  <r>
    <s v="Maart"/>
    <n v="351"/>
    <x v="2"/>
    <m/>
    <m/>
    <x v="0"/>
    <s v="Huawei"/>
    <m/>
    <s v="51091590"/>
    <s v="Huawei Ascend Mate 7 Silver"/>
    <n v="9"/>
  </r>
  <r>
    <s v="Maart"/>
    <n v="352"/>
    <x v="0"/>
    <m/>
    <m/>
    <x v="0"/>
    <s v="Huawei"/>
    <m/>
    <s v="51091564"/>
    <s v="Huawei Ascend G7 Grey"/>
    <n v="20"/>
  </r>
  <r>
    <s v="Maart"/>
    <n v="353"/>
    <x v="1"/>
    <m/>
    <m/>
    <x v="0"/>
    <s v="Motorola"/>
    <m/>
    <s v="SM3798AE7N3"/>
    <s v="Moto G LTE Black"/>
    <n v="35"/>
  </r>
  <r>
    <s v="Maart"/>
    <n v="354"/>
    <x v="2"/>
    <m/>
    <m/>
    <x v="0"/>
    <s v="Motorola"/>
    <m/>
    <s v="SM3928AE7T1"/>
    <s v="New Moto G Black 2014"/>
    <n v="65"/>
  </r>
  <r>
    <s v="Maart"/>
    <n v="355"/>
    <x v="0"/>
    <m/>
    <m/>
    <x v="0"/>
    <s v="Motorola"/>
    <m/>
    <s v="SM4019AE7T1"/>
    <s v="New Moto E LTE Black"/>
    <n v="60"/>
  </r>
  <r>
    <s v="Maart"/>
    <n v="356"/>
    <x v="1"/>
    <m/>
    <m/>
    <x v="0"/>
    <s v="Motorola"/>
    <m/>
    <s v="SM4019AD1T1"/>
    <s v="New Moto E LTE White"/>
    <n v="15"/>
  </r>
  <r>
    <s v="Maart"/>
    <n v="357"/>
    <x v="2"/>
    <m/>
    <m/>
    <x v="0"/>
    <s v="Motorola"/>
    <m/>
    <s v="SM4025AE7T1"/>
    <s v="New Moto G Black 2015"/>
    <n v="50"/>
  </r>
  <r>
    <s v="Maart"/>
    <n v="358"/>
    <x v="0"/>
    <m/>
    <m/>
    <x v="0"/>
    <s v="Samsung"/>
    <m/>
    <s v="GT-I9195ZWAPHN"/>
    <s v="Samsung i9195 S4 Mini White"/>
    <n v="60"/>
  </r>
  <r>
    <s v="Maart"/>
    <n v="359"/>
    <x v="1"/>
    <m/>
    <m/>
    <x v="0"/>
    <s v="Samsung"/>
    <m/>
    <s v="GT-S7390MKAPHN"/>
    <s v="Samsung S7390 Trend VE Black"/>
    <n v="8"/>
  </r>
  <r>
    <s v="Maart"/>
    <n v="360"/>
    <x v="2"/>
    <m/>
    <m/>
    <x v="0"/>
    <s v="Samsung"/>
    <m/>
    <s v="GT-I8200RWNPHN"/>
    <s v="Samsung I8200 S3 Mini VE White"/>
    <n v="40"/>
  </r>
  <r>
    <s v="Maart"/>
    <n v="361"/>
    <x v="0"/>
    <m/>
    <m/>
    <x v="0"/>
    <s v="Samsung"/>
    <m/>
    <s v="GT-I8200MBNPHN"/>
    <s v="Samsung I8200 S3 Mini VE Blue"/>
    <n v="25"/>
  </r>
  <r>
    <s v="Maart"/>
    <n v="362"/>
    <x v="1"/>
    <m/>
    <m/>
    <x v="0"/>
    <s v="Samsung"/>
    <m/>
    <s v="GT-I8200TANPHN"/>
    <s v="Samsung I8200 S3 Mini VE Grey"/>
    <n v="10"/>
  </r>
  <r>
    <s v="Maart"/>
    <n v="363"/>
    <x v="2"/>
    <m/>
    <m/>
    <x v="0"/>
    <s v="Samsung"/>
    <m/>
    <s v="SM-C1150ZWAPHN"/>
    <s v="Samsung C1150 K Zoom White"/>
    <n v="7"/>
  </r>
  <r>
    <s v="Maart"/>
    <n v="364"/>
    <x v="0"/>
    <m/>
    <m/>
    <x v="0"/>
    <s v="Samsung"/>
    <m/>
    <s v="SM-G355HZKNPHN"/>
    <s v="Samsung G355 Galaxy Core 2 Blk"/>
    <n v="135"/>
  </r>
  <r>
    <s v="Maart"/>
    <n v="365"/>
    <x v="1"/>
    <m/>
    <m/>
    <x v="0"/>
    <s v="Samsung"/>
    <m/>
    <s v="SM-G355HZWNPHN"/>
    <s v="Samsung G355 Galaxy Core 2 Wht"/>
    <n v="105"/>
  </r>
  <r>
    <s v="Maart"/>
    <n v="366"/>
    <x v="2"/>
    <m/>
    <m/>
    <x v="0"/>
    <s v="Samsung"/>
    <m/>
    <s v="SM-G130HZANPHN"/>
    <s v="Samsung G130 Young 2 Gray"/>
    <n v="6"/>
  </r>
  <r>
    <s v="Maart"/>
    <n v="367"/>
    <x v="0"/>
    <m/>
    <m/>
    <x v="0"/>
    <s v="Samsung"/>
    <m/>
    <s v="SM-G800FZWAPHN"/>
    <s v="Samsung G800F S5 Mini White"/>
    <n v="10"/>
  </r>
  <r>
    <s v="Maart"/>
    <n v="368"/>
    <x v="1"/>
    <m/>
    <m/>
    <x v="0"/>
    <s v="Samsung"/>
    <m/>
    <s v="GT-I9515ZWAPHN"/>
    <s v="Samsung i9515 Galaxy S4 White"/>
    <n v="15"/>
  </r>
  <r>
    <s v="Maart"/>
    <n v="369"/>
    <x v="2"/>
    <m/>
    <m/>
    <x v="0"/>
    <s v="Samsung"/>
    <m/>
    <s v="SM-G850FZKEPHN"/>
    <s v="Samsung G850F Alpha Black"/>
    <n v="150"/>
  </r>
  <r>
    <s v="Maart"/>
    <n v="370"/>
    <x v="0"/>
    <m/>
    <m/>
    <x v="0"/>
    <s v="Samsung"/>
    <m/>
    <s v="SM-G850FZWEPHN"/>
    <s v="Samsung G850F Alpha White"/>
    <n v="150"/>
  </r>
  <r>
    <s v="Maart"/>
    <n v="371"/>
    <x v="1"/>
    <m/>
    <m/>
    <x v="0"/>
    <s v="Samsung"/>
    <m/>
    <s v="SM-N910FZWEPHN"/>
    <s v="Samsung N910F Note 4 White"/>
    <n v="25"/>
  </r>
  <r>
    <s v="Maart"/>
    <n v="372"/>
    <x v="2"/>
    <m/>
    <m/>
    <x v="0"/>
    <s v="Samsung"/>
    <m/>
    <s v="SM-G313HHANPHN"/>
    <s v="Samsung G313 Gal. Trend 2 Gray"/>
    <n v="7"/>
  </r>
  <r>
    <s v="Maart"/>
    <n v="373"/>
    <x v="0"/>
    <m/>
    <m/>
    <x v="0"/>
    <s v="Samsung"/>
    <m/>
    <s v="GT-I9301RWZPHN"/>
    <s v="Samsung I9301 S3 Neo White"/>
    <n v="90"/>
  </r>
  <r>
    <s v="Maart"/>
    <n v="374"/>
    <x v="1"/>
    <m/>
    <m/>
    <x v="0"/>
    <s v="Samsung"/>
    <m/>
    <s v="GT-I9301MBZPHN"/>
    <s v="Samsung I9301 S3 Neo Blue"/>
    <n v="150"/>
  </r>
  <r>
    <s v="Maart"/>
    <n v="375"/>
    <x v="2"/>
    <m/>
    <m/>
    <x v="0"/>
    <s v="Samsung"/>
    <m/>
    <s v="SM-N915FZKYPHN"/>
    <s v="Samsung N915F Note Edge Black"/>
    <n v="25"/>
  </r>
  <r>
    <s v="Maart"/>
    <n v="376"/>
    <x v="0"/>
    <m/>
    <m/>
    <x v="0"/>
    <s v="Samsung"/>
    <m/>
    <s v="SM-G360FHAAPHN"/>
    <s v="Samsung G360 Core Prime Gray"/>
    <n v="10"/>
  </r>
  <r>
    <s v="Maart"/>
    <n v="377"/>
    <x v="1"/>
    <m/>
    <m/>
    <x v="0"/>
    <s v="Samsung"/>
    <m/>
    <s v="SM-G360FZWAPHN"/>
    <s v="Samsung G360 Core Prime White"/>
    <n v="18"/>
  </r>
  <r>
    <s v="Maart"/>
    <n v="378"/>
    <x v="2"/>
    <m/>
    <m/>
    <x v="0"/>
    <s v="Samsung"/>
    <m/>
    <s v="GT-I9195ZKIPHN"/>
    <s v="Sam i9195i S4 Mini VE Black"/>
    <n v="50"/>
  </r>
  <r>
    <s v="Maart"/>
    <n v="379"/>
    <x v="0"/>
    <m/>
    <m/>
    <x v="0"/>
    <s v="Samsung"/>
    <m/>
    <s v="GT-I9195DKVPHN"/>
    <s v="Sam i9195i S4 Mini VE Deep Blk"/>
    <n v="55"/>
  </r>
  <r>
    <s v="Maart"/>
    <n v="380"/>
    <x v="1"/>
    <m/>
    <m/>
    <x v="0"/>
    <s v="Motorola"/>
    <m/>
    <s v="SM3798AE7N3"/>
    <s v="Moto G LTE Black"/>
    <n v="30"/>
  </r>
  <r>
    <s v="Maart"/>
    <n v="381"/>
    <x v="2"/>
    <m/>
    <m/>
    <x v="0"/>
    <s v="Motorola"/>
    <m/>
    <s v="SM3928AE7T1"/>
    <s v="New Moto G Black 2014"/>
    <n v="50"/>
  </r>
  <r>
    <s v="April"/>
    <n v="382"/>
    <x v="0"/>
    <m/>
    <m/>
    <x v="0"/>
    <s v="Alcatel"/>
    <m/>
    <s v="I220-2AALNL1"/>
    <s v="ALCATEL Tablet PIXI 8 Black"/>
    <n v="1"/>
  </r>
  <r>
    <s v="April"/>
    <n v="383"/>
    <x v="1"/>
    <m/>
    <m/>
    <x v="0"/>
    <s v="Motorola"/>
    <m/>
    <s v="SM3798AE7N3"/>
    <s v="Moto G LTE Black"/>
    <n v="8"/>
  </r>
  <r>
    <s v="April"/>
    <n v="384"/>
    <x v="2"/>
    <m/>
    <m/>
    <x v="0"/>
    <s v="Motorola"/>
    <m/>
    <s v="SM3928AE7T1"/>
    <s v="New Moto G Black 2014"/>
    <n v="25"/>
  </r>
  <r>
    <s v="April"/>
    <n v="385"/>
    <x v="0"/>
    <m/>
    <m/>
    <x v="0"/>
    <s v="Samsung"/>
    <m/>
    <s v="GT-I8200TANPHN"/>
    <s v="Samsung I8200 S3 Mini VE Grey"/>
    <n v="305"/>
  </r>
  <r>
    <s v="April"/>
    <n v="386"/>
    <x v="1"/>
    <m/>
    <m/>
    <x v="0"/>
    <s v="Samsung"/>
    <m/>
    <s v="SM-N910FZKEPHN"/>
    <s v="Samsung N910F Note 4 Black"/>
    <n v="1"/>
  </r>
  <r>
    <s v="April"/>
    <n v="387"/>
    <x v="2"/>
    <m/>
    <m/>
    <x v="0"/>
    <s v="Samsung"/>
    <m/>
    <s v="GT-I9195ZKIPHN"/>
    <s v="Sam i9195i S4 Mini VE Black"/>
    <n v="5"/>
  </r>
  <r>
    <s v="April"/>
    <n v="388"/>
    <x v="0"/>
    <m/>
    <m/>
    <x v="0"/>
    <s v="HTC"/>
    <m/>
    <s v="99HYK016-00"/>
    <s v="HTC One M8 Grey"/>
    <n v="-5"/>
  </r>
  <r>
    <s v="April"/>
    <n v="389"/>
    <x v="1"/>
    <m/>
    <m/>
    <x v="0"/>
    <s v="Huawei"/>
    <m/>
    <s v="51090284"/>
    <s v="Huawei Ascend P7 Black"/>
    <n v="-15"/>
  </r>
  <r>
    <s v="April"/>
    <n v="390"/>
    <x v="2"/>
    <m/>
    <m/>
    <x v="0"/>
    <s v="Huawei"/>
    <m/>
    <s v="51058676"/>
    <s v="Huawei Ascend G6 Black"/>
    <n v="-1"/>
  </r>
  <r>
    <s v="April"/>
    <n v="391"/>
    <x v="0"/>
    <m/>
    <m/>
    <x v="0"/>
    <s v="Samsung"/>
    <m/>
    <s v="GT-I9195ZWAPHN"/>
    <s v="Samsung i9195 S4 Mini White"/>
    <n v="-5"/>
  </r>
  <r>
    <s v="April"/>
    <n v="392"/>
    <x v="1"/>
    <m/>
    <m/>
    <x v="0"/>
    <s v="Samsung"/>
    <m/>
    <s v="SM-G900FZKAPHN"/>
    <s v="Samsung G900F Galaxy S5 Black"/>
    <n v="-72"/>
  </r>
  <r>
    <s v="April"/>
    <n v="393"/>
    <x v="2"/>
    <m/>
    <m/>
    <x v="0"/>
    <s v="Samsung"/>
    <m/>
    <s v="SM-G900FZWAPHN"/>
    <s v="Samsung G900F Galaxy S5 White"/>
    <n v="-68"/>
  </r>
  <r>
    <s v="April"/>
    <n v="394"/>
    <x v="0"/>
    <m/>
    <m/>
    <x v="0"/>
    <s v="Samsung"/>
    <m/>
    <s v="SM-G800FZKAPHN"/>
    <s v="Samsung G800F S5 Mini Black"/>
    <n v="-6"/>
  </r>
  <r>
    <s v="April"/>
    <n v="395"/>
    <x v="1"/>
    <m/>
    <m/>
    <x v="0"/>
    <s v="Samsung"/>
    <m/>
    <s v="SM-G800FZWAPHN"/>
    <s v="Samsung G800F S5 Mini White"/>
    <n v="-9"/>
  </r>
  <r>
    <s v="Mei"/>
    <n v="396"/>
    <x v="2"/>
    <m/>
    <m/>
    <x v="0"/>
    <s v="Samsung"/>
    <m/>
    <s v="GT-I9515ZKAPHN"/>
    <s v="Samsung i9515 Galaxy S4 Black"/>
    <n v="-1"/>
  </r>
  <r>
    <s v="Juni"/>
    <n v="397"/>
    <x v="0"/>
    <m/>
    <m/>
    <x v="0"/>
    <s v="Samsung"/>
    <m/>
    <s v="SM-G850FZKEPHN"/>
    <s v="Samsung G850F Alpha Black"/>
    <n v="-33"/>
  </r>
  <r>
    <s v="Juli"/>
    <n v="398"/>
    <x v="1"/>
    <m/>
    <m/>
    <x v="0"/>
    <s v="Samsung"/>
    <m/>
    <s v="SM-N910FZKEPHN"/>
    <s v="Samsung N910F Note 4 Black"/>
    <n v="-27"/>
  </r>
  <r>
    <s v="Augustus"/>
    <n v="399"/>
    <x v="2"/>
    <m/>
    <m/>
    <x v="0"/>
    <s v="HTC"/>
    <m/>
    <s v="99HAAH020-00"/>
    <s v="HTC Desire 610 Blue"/>
    <n v="1"/>
  </r>
  <r>
    <s v="September"/>
    <n v="400"/>
    <x v="0"/>
    <m/>
    <m/>
    <x v="0"/>
    <s v="Motorola"/>
    <m/>
    <s v="SM3798AE7N3"/>
    <s v="Moto G LTE Black"/>
    <n v="9"/>
  </r>
  <r>
    <s v="Oktober"/>
    <n v="401"/>
    <x v="1"/>
    <m/>
    <m/>
    <x v="0"/>
    <s v="Samsung"/>
    <m/>
    <s v="SM-G900FZWAPHN"/>
    <s v="Samsung G900F Galaxy S5 White"/>
    <n v="3"/>
  </r>
  <r>
    <s v="November"/>
    <n v="402"/>
    <x v="2"/>
    <m/>
    <m/>
    <x v="0"/>
    <s v="Samsung"/>
    <m/>
    <s v="SM-T535NYKAPHN"/>
    <s v="Galaxy Tab4 10.1 16GB 4G Black"/>
    <n v="7"/>
  </r>
  <r>
    <s v="December"/>
    <n v="403"/>
    <x v="0"/>
    <m/>
    <m/>
    <x v="0"/>
    <s v="Samsung"/>
    <m/>
    <s v="SM-T805NTSAPHN"/>
    <s v="Galaxy Tab S 10.5 4G Tit. Br"/>
    <n v="2"/>
  </r>
  <r>
    <s v="December"/>
    <n v="404"/>
    <x v="1"/>
    <m/>
    <m/>
    <x v="0"/>
    <s v="Samsung"/>
    <m/>
    <s v="GT-I9515DKYPHN"/>
    <s v="Samsung i9515 Galaxy S4 DP Blk"/>
    <n v="2"/>
  </r>
  <r>
    <s v="December"/>
    <n v="405"/>
    <x v="2"/>
    <m/>
    <m/>
    <x v="0"/>
    <s v="Samsung"/>
    <m/>
    <s v="GT-I9195ZKIPHN"/>
    <s v="Sam i9195i S4 Mini VE Black"/>
    <n v="1"/>
  </r>
  <r>
    <s v="December"/>
    <n v="406"/>
    <x v="0"/>
    <m/>
    <m/>
    <x v="0"/>
    <s v="Samsung"/>
    <m/>
    <s v="SM-T700NTSAPHN"/>
    <s v="Galaxy Tab S 8.4 WiFi Tit. Br"/>
    <n v="5"/>
  </r>
  <r>
    <s v="December"/>
    <n v="407"/>
    <x v="1"/>
    <m/>
    <m/>
    <x v="0"/>
    <s v="Samsung"/>
    <m/>
    <s v="SM-G925FZWEPHN"/>
    <s v="Samsung G925F S6 Edge White 64"/>
    <n v="13"/>
  </r>
  <r>
    <s v="December"/>
    <n v="408"/>
    <x v="2"/>
    <m/>
    <m/>
    <x v="0"/>
    <s v="Samsung"/>
    <m/>
    <s v="SM-G920FZWAPHN"/>
    <s v="Samsung G920F S6 White 32GB"/>
    <n v="50"/>
  </r>
  <r>
    <s v="December"/>
    <n v="409"/>
    <x v="0"/>
    <m/>
    <m/>
    <x v="0"/>
    <s v="Samsung"/>
    <m/>
    <s v="SM-G920FZWEPHN"/>
    <s v="Samsung G920F S6 White 64GB"/>
    <n v="50"/>
  </r>
  <r>
    <s v="December"/>
    <n v="410"/>
    <x v="1"/>
    <m/>
    <m/>
    <x v="0"/>
    <s v="Samsung"/>
    <m/>
    <s v="SM-G925FZWAPHN"/>
    <s v="Samsung G925F S6 Edge White 32"/>
    <n v="25"/>
  </r>
  <r>
    <s v="December"/>
    <n v="411"/>
    <x v="2"/>
    <m/>
    <m/>
    <x v="0"/>
    <s v="Alcatel"/>
    <m/>
    <s v="7041X-2BALNL1"/>
    <s v="ALCATEL POP C7 Bluish Black"/>
    <n v="75"/>
  </r>
  <r>
    <s v="December"/>
    <n v="412"/>
    <x v="0"/>
    <m/>
    <m/>
    <x v="0"/>
    <s v="Alcatel"/>
    <m/>
    <s v="7041X-2AALNL1"/>
    <s v="ALCATEL POP C7 Full White"/>
    <n v="175"/>
  </r>
  <r>
    <s v="December"/>
    <n v="413"/>
    <x v="1"/>
    <m/>
    <m/>
    <x v="0"/>
    <s v="Alcatel"/>
    <m/>
    <s v="7047D-2DALNL1"/>
    <s v="ALCATEL POP C9 DS Bluish Black"/>
    <n v="60"/>
  </r>
  <r>
    <s v="December"/>
    <n v="414"/>
    <x v="2"/>
    <m/>
    <m/>
    <x v="0"/>
    <s v="Alcatel"/>
    <m/>
    <s v="7047D-2AALNL1"/>
    <s v="ALCATEL POP C9 DS Full White"/>
    <n v="5"/>
  </r>
  <r>
    <s v="December"/>
    <n v="415"/>
    <x v="0"/>
    <m/>
    <m/>
    <x v="0"/>
    <s v="Alcatel"/>
    <m/>
    <s v="ALCATEL POP D5Black KS"/>
    <s v="ALCATEL POP D5 DS Black KS"/>
    <n v="175"/>
  </r>
  <r>
    <s v="December"/>
    <n v="416"/>
    <x v="1"/>
    <m/>
    <m/>
    <x v="0"/>
    <s v="Alcatel"/>
    <m/>
    <s v="2004C-2AALNL1"/>
    <s v="ALCATEL 20.04C Black"/>
    <n v="35"/>
  </r>
  <r>
    <s v="December"/>
    <n v="417"/>
    <x v="2"/>
    <m/>
    <m/>
    <x v="0"/>
    <s v="Alcatel"/>
    <m/>
    <s v="2004C-2BALNL1"/>
    <s v="ALCATEL 20.04C White"/>
    <n v="30"/>
  </r>
  <r>
    <s v="December"/>
    <n v="418"/>
    <x v="0"/>
    <m/>
    <m/>
    <x v="0"/>
    <s v="Alcatel"/>
    <m/>
    <s v="Lebara ALCATEL POP D1 Zwart KS"/>
    <s v="Lebara ALCATEL POP D1 Black KS"/>
    <n v="50"/>
  </r>
  <r>
    <s v="December"/>
    <n v="419"/>
    <x v="1"/>
    <m/>
    <m/>
    <x v="0"/>
    <s v="Samsung"/>
    <m/>
    <s v="GT-I8200RWNPHN"/>
    <s v="Samsung I8200 S3 Mini VE White"/>
    <n v="70"/>
  </r>
  <r>
    <s v="December"/>
    <n v="420"/>
    <x v="2"/>
    <m/>
    <m/>
    <x v="0"/>
    <s v="Samsung"/>
    <m/>
    <s v="GT-I8200MBNPHN"/>
    <s v="Samsung I8200 S3 Mini VE Blue"/>
    <n v="85"/>
  </r>
  <r>
    <s v="December"/>
    <n v="421"/>
    <x v="0"/>
    <m/>
    <m/>
    <x v="0"/>
    <s v="Samsung"/>
    <m/>
    <s v="SM-G355HZKNPHN"/>
    <s v="Samsung G355 Galaxy Core 2 Blk"/>
    <n v="150"/>
  </r>
  <r>
    <s v="December"/>
    <n v="422"/>
    <x v="1"/>
    <m/>
    <m/>
    <x v="0"/>
    <s v="Samsung"/>
    <m/>
    <s v="SM-G355HZWNPHN"/>
    <s v="Samsung G355 Galaxy Core 2 Wht"/>
    <n v="75"/>
  </r>
  <r>
    <s v="December"/>
    <n v="423"/>
    <x v="2"/>
    <m/>
    <m/>
    <x v="0"/>
    <s v="Samsung"/>
    <m/>
    <s v="SM-G130HZWNPHN"/>
    <s v="Samsung G130 Young 2 White"/>
    <n v="150"/>
  </r>
  <r>
    <s v="December"/>
    <n v="424"/>
    <x v="0"/>
    <m/>
    <m/>
    <x v="0"/>
    <s v="Samsung"/>
    <m/>
    <s v="SM-G130HZANPHN"/>
    <s v="Samsung G130 Young 2 Gray"/>
    <n v="300"/>
  </r>
  <r>
    <s v="December"/>
    <n v="425"/>
    <x v="1"/>
    <m/>
    <m/>
    <x v="0"/>
    <s v="Samsung"/>
    <m/>
    <s v="Leb Sams Galaxy Core DS BLK"/>
    <s v="Lebara Samsung S3 Neo Blue KS"/>
    <n v="150"/>
  </r>
  <r>
    <s v="December"/>
    <n v="426"/>
    <x v="2"/>
    <m/>
    <m/>
    <x v="0"/>
    <s v="Samsung"/>
    <m/>
    <s v="Leb Sams Galaxy Core DS Wht"/>
    <s v="Lebara Samsung S3 Neo White KS"/>
    <n v="150"/>
  </r>
  <r>
    <s v="December"/>
    <n v="427"/>
    <x v="0"/>
    <m/>
    <m/>
    <x v="0"/>
    <s v="Samsung"/>
    <m/>
    <s v="SM-G313HHANPHN"/>
    <s v="Samsung G313 Gal. Trend 2 Gray"/>
    <n v="125"/>
  </r>
  <r>
    <s v="December"/>
    <n v="428"/>
    <x v="1"/>
    <m/>
    <m/>
    <x v="0"/>
    <s v="Samsung"/>
    <m/>
    <s v="SM-G313HRWNPHN"/>
    <s v="Samsung G313 Gal. Trend 2 Whte"/>
    <n v="4"/>
  </r>
  <r>
    <s v="December"/>
    <n v="429"/>
    <x v="2"/>
    <m/>
    <m/>
    <x v="0"/>
    <s v="Samsung"/>
    <m/>
    <s v="Lebara Sam Ace Style Gray KS"/>
    <s v="Lebara Sam Ace Style Gray KS"/>
    <n v="25"/>
  </r>
  <r>
    <s v="December"/>
    <n v="430"/>
    <x v="0"/>
    <m/>
    <m/>
    <x v="0"/>
    <s v="Samsung"/>
    <m/>
    <s v="Lebara S4 Mini Black KS"/>
    <s v="Lebara Sam S4 Mini Black KS"/>
    <n v="125"/>
  </r>
  <r>
    <s v="December"/>
    <n v="431"/>
    <x v="1"/>
    <m/>
    <m/>
    <x v="0"/>
    <s v="Samsung"/>
    <m/>
    <s v="Lebara S4 Mini White KS"/>
    <s v="Lebara Sam S4 Mini White KS"/>
    <n v="12"/>
  </r>
  <r>
    <s v="December"/>
    <n v="432"/>
    <x v="2"/>
    <m/>
    <m/>
    <x v="0"/>
    <s v="Tele2"/>
    <m/>
    <s v="unlocked HM.HFEEH.002"/>
    <s v="Tele2 PP BDL Acer Z200 zwart"/>
    <n v="40"/>
  </r>
  <r>
    <s v="December"/>
    <n v="433"/>
    <x v="0"/>
    <m/>
    <m/>
    <x v="0"/>
    <s v="Tele2"/>
    <m/>
    <s v="unlocked HM.HG9EH.001"/>
    <s v="Tele2 PP BDL Acer Z200 wit"/>
    <n v="30"/>
  </r>
  <r>
    <s v="December"/>
    <n v="434"/>
    <x v="1"/>
    <m/>
    <m/>
    <x v="0"/>
    <s v="Tele2"/>
    <m/>
    <s v="unlocked 5038D-2BALNL1"/>
    <s v="Tele2 PP BDL Alcatel POP D5 zw"/>
    <n v="25"/>
  </r>
  <r>
    <s v="December"/>
    <n v="435"/>
    <x v="2"/>
    <m/>
    <m/>
    <x v="0"/>
    <s v="ZTE"/>
    <m/>
    <s v="ZTE Blade L2 DUOS White"/>
    <s v="ZTE Blade L2 Duo-Sim White"/>
    <n v="10"/>
  </r>
  <r>
    <s v="December"/>
    <n v="436"/>
    <x v="0"/>
    <m/>
    <m/>
    <x v="0"/>
    <s v="ZTE"/>
    <m/>
    <s v="129185401077"/>
    <s v="ZTE Kis II Max White"/>
    <n v="10"/>
  </r>
  <r>
    <s v="December"/>
    <n v="437"/>
    <x v="1"/>
    <m/>
    <m/>
    <x v="0"/>
    <s v="Motorola"/>
    <m/>
    <s v="SM4025AE7T1"/>
    <s v="New Moto G Black 2015"/>
    <n v="5"/>
  </r>
  <r>
    <s v="December"/>
    <n v="438"/>
    <x v="2"/>
    <m/>
    <m/>
    <x v="0"/>
    <s v="Alcatel"/>
    <m/>
    <s v="7041X-2AALNL1"/>
    <s v="ALCATEL POP C7 Full White"/>
    <n v="2"/>
  </r>
  <r>
    <s v="December"/>
    <n v="439"/>
    <x v="0"/>
    <m/>
    <m/>
    <x v="0"/>
    <s v="Alcatel"/>
    <m/>
    <s v="6050Y-2AALNL1"/>
    <s v="ALCATEL IDOL 2 S 4G Grey"/>
    <n v="1"/>
  </r>
  <r>
    <s v="December"/>
    <n v="440"/>
    <x v="1"/>
    <m/>
    <m/>
    <x v="0"/>
    <s v="Alcatel"/>
    <m/>
    <s v="6036Y-2CALNL7"/>
    <s v="ALCATEL IDOL 2 Mini S 4G White"/>
    <n v="1"/>
  </r>
  <r>
    <s v="December"/>
    <n v="441"/>
    <x v="2"/>
    <m/>
    <m/>
    <x v="0"/>
    <s v="Blackberry"/>
    <m/>
    <s v="PRD-59182-029"/>
    <s v="BlackBerry SQW100 Passport"/>
    <n v="5"/>
  </r>
  <r>
    <s v="December"/>
    <n v="442"/>
    <x v="0"/>
    <m/>
    <m/>
    <x v="0"/>
    <s v="Blackberry"/>
    <m/>
    <s v="PRD-59715-031"/>
    <s v="BlackBerry Classic EU QWERTY"/>
    <n v="3"/>
  </r>
  <r>
    <s v="December"/>
    <n v="443"/>
    <x v="1"/>
    <m/>
    <m/>
    <x v="0"/>
    <s v="HTC"/>
    <m/>
    <s v="99HAAH020-00"/>
    <s v="HTC Desire 610 Blue"/>
    <n v="15"/>
  </r>
  <r>
    <s v="December"/>
    <n v="444"/>
    <x v="2"/>
    <m/>
    <m/>
    <x v="0"/>
    <s v="HTC"/>
    <m/>
    <s v="99HACA002-00"/>
    <s v="HTC Desire EYE Blue"/>
    <n v="10"/>
  </r>
  <r>
    <s v="December"/>
    <n v="445"/>
    <x v="0"/>
    <m/>
    <m/>
    <x v="0"/>
    <s v="HTC"/>
    <m/>
    <s v="99HADD037-00"/>
    <s v="HTC Desire 620 Matt Grey"/>
    <n v="18"/>
  </r>
  <r>
    <s v="December"/>
    <n v="446"/>
    <x v="1"/>
    <m/>
    <m/>
    <x v="0"/>
    <s v="Huawei"/>
    <m/>
    <s v="51058685"/>
    <s v="Huawei Ascend G6 4G Black"/>
    <n v="5"/>
  </r>
  <r>
    <s v="December"/>
    <n v="447"/>
    <x v="2"/>
    <m/>
    <m/>
    <x v="0"/>
    <s v="Huawei"/>
    <m/>
    <s v="51058266"/>
    <s v="Huawei Ascend G610 Black"/>
    <n v="3"/>
  </r>
  <r>
    <s v="December"/>
    <n v="448"/>
    <x v="0"/>
    <m/>
    <m/>
    <x v="0"/>
    <s v="Huawei"/>
    <m/>
    <s v="51090284"/>
    <s v="Huawei Ascend P7 Black"/>
    <n v="20"/>
  </r>
  <r>
    <s v="December"/>
    <n v="449"/>
    <x v="1"/>
    <m/>
    <m/>
    <x v="0"/>
    <s v="Huawei"/>
    <m/>
    <s v="51058265"/>
    <s v="Huawei Ascend G610 White"/>
    <n v="2"/>
  </r>
  <r>
    <s v="December"/>
    <n v="450"/>
    <x v="2"/>
    <m/>
    <m/>
    <x v="0"/>
    <s v="Huawei"/>
    <m/>
    <s v="51090285"/>
    <s v="Huawei Ascend P7 White"/>
    <n v="20"/>
  </r>
  <r>
    <s v="December"/>
    <n v="451"/>
    <x v="0"/>
    <m/>
    <m/>
    <x v="0"/>
    <s v="Huawei"/>
    <m/>
    <s v="51091476"/>
    <s v="Huawei Ascend Y550 Black"/>
    <n v="1"/>
  </r>
  <r>
    <s v="December"/>
    <n v="452"/>
    <x v="1"/>
    <m/>
    <m/>
    <x v="0"/>
    <s v="Huawei"/>
    <m/>
    <s v="51091564"/>
    <s v="Huawei Ascend G7 Grey"/>
    <n v="10"/>
  </r>
  <r>
    <s v="December"/>
    <n v="453"/>
    <x v="2"/>
    <m/>
    <m/>
    <x v="0"/>
    <s v="Motorola"/>
    <m/>
    <s v="SM3796AE7N3"/>
    <s v="Moto E Black"/>
    <n v="5"/>
  </r>
  <r>
    <s v="December"/>
    <n v="454"/>
    <x v="0"/>
    <m/>
    <m/>
    <x v="0"/>
    <s v="Motorola"/>
    <m/>
    <s v="SM3797AD1N3"/>
    <s v="Moto E White"/>
    <n v="5"/>
  </r>
  <r>
    <s v="December"/>
    <n v="455"/>
    <x v="1"/>
    <m/>
    <m/>
    <x v="0"/>
    <s v="Motorola"/>
    <m/>
    <s v="SM3928AD1T1"/>
    <s v="New Moto G White 2014"/>
    <n v="5"/>
  </r>
  <r>
    <s v="December"/>
    <n v="456"/>
    <x v="2"/>
    <m/>
    <m/>
    <x v="0"/>
    <s v="Motorola"/>
    <m/>
    <s v="SM4019AE7T1"/>
    <s v="New Moto E LTE Black"/>
    <n v="15"/>
  </r>
  <r>
    <s v="December"/>
    <n v="457"/>
    <x v="0"/>
    <m/>
    <m/>
    <x v="0"/>
    <s v="Motorola"/>
    <m/>
    <s v="SM4019AD1T1"/>
    <s v="New Moto E LTE White"/>
    <n v="15"/>
  </r>
  <r>
    <s v="December"/>
    <n v="458"/>
    <x v="1"/>
    <m/>
    <m/>
    <x v="0"/>
    <s v="Motorola"/>
    <m/>
    <s v="SM4025AE7T1"/>
    <s v="New Moto G Black 2015"/>
    <n v="25"/>
  </r>
  <r>
    <s v="December"/>
    <n v="459"/>
    <x v="2"/>
    <m/>
    <m/>
    <x v="0"/>
    <s v="Samsung"/>
    <m/>
    <s v="GT-S7390MKAPHN"/>
    <s v="Samsung S7390 Trend VE Black"/>
    <n v="2"/>
  </r>
  <r>
    <s v="December"/>
    <n v="460"/>
    <x v="0"/>
    <m/>
    <m/>
    <x v="0"/>
    <s v="Samsung"/>
    <m/>
    <s v="SM-G360FHAAPHN"/>
    <s v="Samsung G360 Core Prime Gray"/>
    <n v="3"/>
  </r>
  <r>
    <s v="December"/>
    <n v="461"/>
    <x v="1"/>
    <m/>
    <m/>
    <x v="0"/>
    <s v="Samsung"/>
    <m/>
    <s v="SM-G360FZWAPHN"/>
    <s v="Samsung G360 Core Prime White"/>
    <n v="3"/>
  </r>
  <r>
    <s v="December"/>
    <n v="462"/>
    <x v="2"/>
    <m/>
    <m/>
    <x v="0"/>
    <s v="Motorola"/>
    <m/>
    <s v="SM3798AE7N3"/>
    <s v="Moto G LTE Black"/>
    <n v="4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5">
  <r>
    <s v="TK9000XXXX"/>
    <d v="2016-01-01T00:00:00"/>
    <d v="2016-12-31T00:00:00"/>
    <n v="20160001"/>
    <s v="DVD"/>
    <d v="2016-01-02T00:00:00"/>
    <s v="A"/>
    <s v="DVD+R Verbatim 8,5GB 10pcs Pack double 8x Spindel"/>
    <s v="thuiskopieheffing  (CD-r &amp; DVD-r)  10pcs"/>
    <x v="0"/>
    <n v="2"/>
    <n v="10"/>
    <n v="20"/>
    <n v="0.02"/>
    <n v="0.4"/>
  </r>
  <r>
    <s v="TK9000XXXX"/>
    <d v="2016-01-01T00:00:00"/>
    <d v="2016-12-31T00:00:00"/>
    <n v="20160002"/>
    <s v="CD"/>
    <d v="2016-01-02T00:00:00"/>
    <s v="B"/>
    <s v="CD-R Philips 700MB  50pcs Spindel 52x"/>
    <s v="thuiskopieheffing  (CD-r &amp; DVD-r)  50pcs"/>
    <x v="1"/>
    <n v="1"/>
    <n v="50"/>
    <n v="50"/>
    <n v="0.02"/>
    <n v="1"/>
  </r>
  <r>
    <s v="TK9000XXXX"/>
    <d v="2016-01-01T00:00:00"/>
    <d v="2016-12-31T00:00:00"/>
    <n v="20160003"/>
    <s v="DVD"/>
    <d v="2016-01-02T00:00:00"/>
    <s v="C"/>
    <s v="DVD+R Philips 4,7GB 100pcs spindel 16x"/>
    <s v="thuiskopieheffing  (CD-r &amp; DVD-r) 100pcs"/>
    <x v="0"/>
    <n v="1"/>
    <n v="100"/>
    <n v="100"/>
    <n v="0.02"/>
    <n v="2"/>
  </r>
  <r>
    <s v="TK9000XXXX"/>
    <d v="2016-01-01T00:00:00"/>
    <d v="2016-12-31T00:00:00"/>
    <n v="20160004"/>
    <s v="HD"/>
    <d v="2016-01-02T00:00:00"/>
    <s v="C"/>
    <s v="WD 6.3cm 500GB USB3.0 ELEMENTS   schwarz"/>
    <s v="thuiskopieheffing  (Harddisk extern/HD)"/>
    <x v="2"/>
    <n v="9"/>
    <n v="1"/>
    <n v="9"/>
    <n v="0.7"/>
    <n v="6.3"/>
  </r>
  <r>
    <s v="TK9000XXXX"/>
    <d v="2016-01-01T00:00:00"/>
    <d v="2016-12-31T00:00:00"/>
    <n v="20160005"/>
    <s v="LAP"/>
    <d v="2016-01-02T00:00:00"/>
    <s v="A"/>
    <s v="ZZ NL ASUS X751MA-TY112H  17.3&quot; N2830/4GB/750GB/HD/W8.1 QWER"/>
    <s v="thuiskopieheffing  (Laptop/LAP)"/>
    <x v="3"/>
    <n v="1"/>
    <n v="1"/>
    <n v="1"/>
    <n v="3.5"/>
    <n v="3.5"/>
  </r>
  <r>
    <s v="TK9000XXXX"/>
    <d v="2016-01-01T00:00:00"/>
    <d v="2016-12-31T00:00:00"/>
    <n v="20160006"/>
    <s v="PC"/>
    <d v="2016-01-02T00:00:00"/>
    <s v="A"/>
    <s v="ZZ Apple Imac 5K 68.6cm  (27&quot;) I5/8GB/1TB-FD/M290X/US LAYOUT"/>
    <s v="thuiskopieheffing  (PC)"/>
    <x v="4"/>
    <n v="1"/>
    <n v="1"/>
    <n v="1"/>
    <n v="3.5"/>
    <n v="3.5"/>
  </r>
  <r>
    <s v="TK9000XXXX"/>
    <d v="2016-01-01T00:00:00"/>
    <d v="2016-12-31T00:00:00"/>
    <n v="20160007"/>
    <s v="TAB"/>
    <d v="2016-01-02T00:00:00"/>
    <s v="B"/>
    <s v="Ipad Air 16GB WIFI Silver 24.63cm 9,7&quot;"/>
    <s v="thuiskopieheffing  (Tablet/TAB)"/>
    <x v="5"/>
    <n v="212"/>
    <n v="1"/>
    <n v="212"/>
    <n v="3.5"/>
    <n v="742"/>
  </r>
  <r>
    <s v="TK9000XXXX"/>
    <d v="2016-01-01T00:00:00"/>
    <d v="2016-12-31T00:00:00"/>
    <n v="20160008"/>
    <s v="DVD"/>
    <d v="2016-01-05T00:00:00"/>
    <s v="B"/>
    <s v="DVD-R MediaRange mini 10pcs Spindel Inkjet Full Printable"/>
    <s v="thuiskopieheffing  (CD-r &amp; DVD-r)  10pcs"/>
    <x v="0"/>
    <n v="4"/>
    <n v="10"/>
    <n v="40"/>
    <n v="0.02"/>
    <n v="0.8"/>
  </r>
  <r>
    <s v="TK9000XXXX"/>
    <d v="2016-01-01T00:00:00"/>
    <d v="2016-12-31T00:00:00"/>
    <n v="20160009"/>
    <s v="CD"/>
    <d v="2016-01-05T00:00:00"/>
    <s v="A"/>
    <s v="CD-R Philips 700MB  100pcs Spindel 52x"/>
    <s v="thuiskopieheffing  (CD-r &amp; DVD-r) 100pcs"/>
    <x v="1"/>
    <n v="1"/>
    <n v="100"/>
    <n v="100"/>
    <n v="0.02"/>
    <n v="2"/>
  </r>
  <r>
    <s v="TK9000XXXX"/>
    <d v="2016-01-01T00:00:00"/>
    <d v="2016-12-31T00:00:00"/>
    <n v="20160010"/>
    <s v="EREAD"/>
    <d v="2016-01-05T00:00:00"/>
    <s v="A"/>
    <s v="Kobo Aura Black 6&quot;"/>
    <s v="thuiskopieheffing  (E-Reader/EREAD)"/>
    <x v="6"/>
    <n v="35"/>
    <n v="1"/>
    <n v="35"/>
    <n v="0.7"/>
    <n v="24.5"/>
  </r>
  <r>
    <s v="TK9000XXXX"/>
    <d v="2016-01-01T00:00:00"/>
    <d v="2016-12-31T00:00:00"/>
    <n v="20160011"/>
    <s v="HD"/>
    <d v="2016-01-05T00:00:00"/>
    <s v="B"/>
    <s v="Intenso 8.9cm (3,5&quot;)   1TB MemoryCenter"/>
    <s v="thuiskopieheffing  (Harddisk extern/HD)"/>
    <x v="2"/>
    <n v="54"/>
    <n v="1"/>
    <n v="54"/>
    <n v="0.7"/>
    <n v="37.799999999999997"/>
  </r>
  <r>
    <s v="TK9000XXXX"/>
    <d v="2016-01-01T00:00:00"/>
    <d v="2016-12-31T00:00:00"/>
    <n v="20160012"/>
    <s v="LAP"/>
    <d v="2016-01-05T00:00:00"/>
    <s v="C"/>
    <s v="ZZ NL HP Pavilion 15-r085nd 15.6&quot; N2830/4GB/500GB/HD/W8.1 QW"/>
    <s v="thuiskopieheffing  (Laptop/LAP)"/>
    <x v="3"/>
    <n v="2"/>
    <n v="1"/>
    <n v="2"/>
    <n v="3.5"/>
    <n v="7"/>
  </r>
  <r>
    <s v="TK9000XXXX"/>
    <d v="2016-01-01T00:00:00"/>
    <d v="2016-12-31T00:00:00"/>
    <n v="20160013"/>
    <s v="PC"/>
    <d v="2016-01-05T00:00:00"/>
    <s v="C"/>
    <s v="ZZ Apple Imac 54.61c (21,5&quot;)I5/8GB/1TB/IrisPro/Mac OS"/>
    <s v="thuiskopieheffing  (PC)"/>
    <x v="4"/>
    <n v="10"/>
    <n v="1"/>
    <n v="10"/>
    <n v="3.5"/>
    <n v="35"/>
  </r>
  <r>
    <s v="TK9000XXXX"/>
    <d v="2016-01-01T00:00:00"/>
    <d v="2016-12-31T00:00:00"/>
    <n v="20160014"/>
    <s v="TEL"/>
    <d v="2016-01-05T00:00:00"/>
    <s v="B"/>
    <s v="ZZ NL Samsung Galaxy S4 16GB Active Grey"/>
    <s v="thuiskopieheffing  (Smartphone/TEL)"/>
    <x v="7"/>
    <n v="24"/>
    <n v="1"/>
    <n v="24"/>
    <n v="3.5"/>
    <n v="84"/>
  </r>
  <r>
    <s v="TK9000XXXX"/>
    <d v="2016-01-01T00:00:00"/>
    <d v="2016-12-31T00:00:00"/>
    <n v="20160015"/>
    <s v="TAB"/>
    <d v="2016-01-05T00:00:00"/>
    <s v="A"/>
    <s v="ZZ Samsung Galaxy Tab 3 Lite     7.0 8GB   17.8cm black"/>
    <s v="thuiskopieheffing  (Tablet/TAB)"/>
    <x v="5"/>
    <n v="460"/>
    <n v="1"/>
    <n v="460"/>
    <n v="3.5"/>
    <n v="1610"/>
  </r>
  <r>
    <s v="TK9000XXXX"/>
    <d v="2016-01-01T00:00:00"/>
    <d v="2016-12-31T00:00:00"/>
    <n v="20160016"/>
    <s v="DVD"/>
    <d v="2016-01-06T00:00:00"/>
    <s v="B"/>
    <s v="Bluray Verbatim 25GB 6x White Blue Surface Hard Coat 5pcs"/>
    <s v="thuiskopieheffing  (CD-r &amp; DVD-r)   5pcs"/>
    <x v="0"/>
    <n v="3"/>
    <n v="5"/>
    <n v="15"/>
    <n v="0.02"/>
    <n v="0.3"/>
  </r>
  <r>
    <s v="TK9000XXXX"/>
    <d v="2016-01-01T00:00:00"/>
    <d v="2016-12-31T00:00:00"/>
    <n v="20160017"/>
    <s v="CD"/>
    <d v="2016-01-06T00:00:00"/>
    <s v="A"/>
    <s v="CD Wallet MediaRange für 400 CD/DVDs schwarz"/>
    <s v="thuiskopieheffing  (CD-r &amp; DVD-r)  25pcs"/>
    <x v="0"/>
    <n v="2"/>
    <n v="25"/>
    <n v="50"/>
    <n v="0.02"/>
    <n v="1"/>
  </r>
  <r>
    <s v="TK9000XXXX"/>
    <d v="2016-01-01T00:00:00"/>
    <d v="2016-12-31T00:00:00"/>
    <n v="20160018"/>
    <s v="HD"/>
    <d v="2016-01-06T00:00:00"/>
    <s v="B"/>
    <s v="Apple Time Capsule 2TB 6G Dual Band"/>
    <s v="thuiskopieheffing  (Harddisk extern/HD)"/>
    <x v="2"/>
    <n v="79"/>
    <n v="1"/>
    <n v="79"/>
    <n v="0.7"/>
    <n v="55.3"/>
  </r>
  <r>
    <s v="TK9000XXXX"/>
    <d v="2016-01-01T00:00:00"/>
    <d v="2016-12-31T00:00:00"/>
    <n v="20160019"/>
    <s v="LAP"/>
    <d v="2016-01-06T00:00:00"/>
    <s v="C"/>
    <s v="ZZ NL HP Pavilion 15-r052nd 15.6&quot; i5/4GB/500GB/HD/W8.1 QWERT"/>
    <s v="thuiskopieheffing  (Laptop/LAP)"/>
    <x v="3"/>
    <n v="12"/>
    <n v="1"/>
    <n v="12"/>
    <n v="3.5"/>
    <n v="42"/>
  </r>
  <r>
    <s v="TK9000XXXX"/>
    <d v="2016-01-01T00:00:00"/>
    <d v="2016-12-31T00:00:00"/>
    <n v="20160020"/>
    <s v="PC"/>
    <d v="2016-01-06T00:00:00"/>
    <s v="B"/>
    <s v="ZZ Apple Imac 54.61c (21,5&quot;)I5/8GB/1TB/GT750/Mac OS"/>
    <s v="thuiskopieheffing  (PC)"/>
    <x v="4"/>
    <n v="14"/>
    <n v="1"/>
    <n v="14"/>
    <n v="3.5"/>
    <n v="49"/>
  </r>
  <r>
    <s v="TK9000XXXX"/>
    <d v="2016-01-01T00:00:00"/>
    <d v="2016-12-31T00:00:00"/>
    <n v="20160021"/>
    <s v="TAB"/>
    <d v="2016-01-06T00:00:00"/>
    <s v="A"/>
    <s v="Ipad Air 2 64GB Grau WIFI 24.63cm 9,7&quot;"/>
    <s v="thuiskopieheffing  (Tablet/TAB)"/>
    <x v="5"/>
    <n v="36"/>
    <n v="1"/>
    <n v="36"/>
    <n v="3.5"/>
    <n v="126"/>
  </r>
  <r>
    <s v="TK9000XXXX"/>
    <d v="2016-01-01T00:00:00"/>
    <d v="2016-12-31T00:00:00"/>
    <n v="20160022"/>
    <s v="CD"/>
    <d v="2016-01-07T00:00:00"/>
    <s v="A"/>
    <s v="CD-R  Intenso 700MB  10pcs Slimcase"/>
    <s v="thuiskopieheffing  (CD-r &amp; DVD-r)  10pcs"/>
    <x v="1"/>
    <n v="5"/>
    <n v="10"/>
    <n v="50"/>
    <n v="0.02"/>
    <n v="1"/>
  </r>
  <r>
    <s v="TK9000XXXX"/>
    <d v="2016-01-01T00:00:00"/>
    <d v="2016-12-31T00:00:00"/>
    <n v="20160023"/>
    <s v="DVD"/>
    <d v="2016-01-07T00:00:00"/>
    <s v="C"/>
    <s v="DVD-RW Philips 4,7GB 10pcs spindel 4x"/>
    <s v="thuiskopieheffing  (CD-r &amp; DVD-r)  10pcs"/>
    <x v="0"/>
    <n v="1"/>
    <n v="10"/>
    <n v="10"/>
    <n v="0.02"/>
    <n v="0.2"/>
  </r>
  <r>
    <s v="TK9000XXXX"/>
    <d v="2016-01-01T00:00:00"/>
    <d v="2016-12-31T00:00:00"/>
    <n v="20160024"/>
    <s v="HD"/>
    <d v="2016-01-07T00:00:00"/>
    <s v="C"/>
    <s v="Seagate 8.9cm (3.5&quot;)   2TB SATA3 Surveillance HDD Video"/>
    <s v="thuiskopieheffing  (Harddisk extern/HD)"/>
    <x v="2"/>
    <n v="155"/>
    <n v="1"/>
    <n v="155"/>
    <n v="0.7"/>
    <n v="108.5"/>
  </r>
  <r>
    <s v="TK9000XXXX"/>
    <d v="2016-01-01T00:00:00"/>
    <d v="2016-12-31T00:00:00"/>
    <n v="20160025"/>
    <s v="LAP"/>
    <d v="2016-01-07T00:00:00"/>
    <s v="A"/>
    <s v="ZZ Apple MacBook Pro Retina 39cm (15,4&quot;)I7/16GB/256GBSSD/US"/>
    <s v="thuiskopieheffing  (Laptop/LAP)"/>
    <x v="3"/>
    <n v="6"/>
    <n v="1"/>
    <n v="6"/>
    <n v="3.5"/>
    <n v="21"/>
  </r>
  <r>
    <s v="TK9000XXXX"/>
    <d v="2016-01-01T00:00:00"/>
    <d v="2016-12-31T00:00:00"/>
    <n v="20160026"/>
    <s v="PC"/>
    <d v="2016-01-07T00:00:00"/>
    <s v="A"/>
    <s v="Apple Mac Pro Xeon E5/16GB/256GBSSD/FirePro D500/OS"/>
    <s v="thuiskopieheffing  (PC)"/>
    <x v="4"/>
    <n v="2"/>
    <n v="1"/>
    <n v="2"/>
    <n v="3.5"/>
    <n v="7"/>
  </r>
  <r>
    <s v="TK9000XXXX"/>
    <d v="2016-01-01T00:00:00"/>
    <d v="2016-12-31T00:00:00"/>
    <n v="20160027"/>
    <s v="TEL"/>
    <d v="2016-01-07T00:00:00"/>
    <s v="C"/>
    <s v="ZZ iPhone 6 APPLE 16GB spacegrau"/>
    <s v="thuiskopieheffing  (Smartphone/TEL)"/>
    <x v="7"/>
    <n v="6"/>
    <n v="1"/>
    <n v="6"/>
    <n v="3.5"/>
    <n v="21"/>
  </r>
  <r>
    <s v="TK9000XXXX"/>
    <d v="2016-01-01T00:00:00"/>
    <d v="2016-12-31T00:00:00"/>
    <n v="20160028"/>
    <s v="TAB"/>
    <d v="2016-01-07T00:00:00"/>
    <s v="B"/>
    <s v="Ipad Air 2 128GB WIFI Silver 24.63cm 9,7&quot;"/>
    <s v="thuiskopieheffing  (Tablet/TAB)"/>
    <x v="5"/>
    <n v="207"/>
    <n v="1"/>
    <n v="207"/>
    <n v="3.5"/>
    <n v="724.5"/>
  </r>
  <r>
    <s v="TK9000XXXX"/>
    <d v="2016-01-01T00:00:00"/>
    <d v="2016-12-31T00:00:00"/>
    <n v="20160029"/>
    <s v="DVD"/>
    <d v="2016-01-08T00:00:00"/>
    <s v="A"/>
    <s v="Bluray Verbatim 50GB 10pcs Jew.C 6x Wide printable No ID"/>
    <s v="thuiskopieheffing  (CD-r &amp; DVD-r)  10pcs"/>
    <x v="0"/>
    <n v="2"/>
    <n v="10"/>
    <n v="20"/>
    <n v="0.02"/>
    <n v="0.4"/>
  </r>
  <r>
    <s v="TK9000XXXX"/>
    <d v="2016-01-01T00:00:00"/>
    <d v="2016-12-31T00:00:00"/>
    <n v="20160030"/>
    <s v="EREAD"/>
    <d v="2016-01-08T00:00:00"/>
    <s v="C"/>
    <s v="ZZ NL Kobo Glo Black 6&quot;"/>
    <s v="thuiskopieheffing  (E-Reader/EREAD)"/>
    <x v="6"/>
    <n v="78"/>
    <n v="1"/>
    <n v="78"/>
    <n v="0.7"/>
    <n v="54.599999999999994"/>
  </r>
  <r>
    <s v="TK9000XXXX"/>
    <d v="2016-01-01T00:00:00"/>
    <d v="2016-12-31T00:00:00"/>
    <n v="20160031"/>
    <s v="HD"/>
    <d v="2016-01-08T00:00:00"/>
    <s v="B"/>
    <s v="Toshiba 8.9cm 2.0TB USB3.0 Canvio"/>
    <s v="thuiskopieheffing  (Harddisk extern/HD)"/>
    <x v="2"/>
    <n v="20"/>
    <n v="1"/>
    <n v="20"/>
    <n v="0.7"/>
    <n v="14"/>
  </r>
  <r>
    <s v="TK9000XXXX"/>
    <d v="2016-01-01T00:00:00"/>
    <d v="2016-12-31T00:00:00"/>
    <n v="20160032"/>
    <s v="HDR"/>
    <d v="2016-01-08T00:00:00"/>
    <s v="A"/>
    <s v="ZZ Emtec Movie Cube K300H Full HD Multimediaplayer 1TB"/>
    <s v="thuiskopieheffing  (Harddisk Recorder/HDR)"/>
    <x v="8"/>
    <n v="2"/>
    <n v="1"/>
    <n v="2"/>
    <n v="3.5"/>
    <n v="7"/>
  </r>
  <r>
    <s v="TK9000XXXX"/>
    <d v="2016-01-01T00:00:00"/>
    <d v="2016-12-31T00:00:00"/>
    <n v="20160033"/>
    <s v="LAP"/>
    <d v="2016-01-08T00:00:00"/>
    <s v="C"/>
    <s v="ZZ NL Lenovo IdeaPad Z710-00714   17.3&quot; i5/4GB/500GB/HD/W8.1"/>
    <s v="thuiskopieheffing  (Laptop/LAP)"/>
    <x v="3"/>
    <n v="1"/>
    <n v="1"/>
    <n v="1"/>
    <n v="3.5"/>
    <n v="3.5"/>
  </r>
  <r>
    <s v="TK9000XXXX"/>
    <d v="2016-01-01T00:00:00"/>
    <d v="2016-12-31T00:00:00"/>
    <n v="20160034"/>
    <s v="TEL"/>
    <d v="2016-01-08T00:00:00"/>
    <s v="B"/>
    <s v="ZZ iPhone 6 APPLE 64GB gold"/>
    <s v="thuiskopieheffing  (Smartphone/TEL)"/>
    <x v="7"/>
    <n v="13"/>
    <n v="1"/>
    <n v="13"/>
    <n v="3.5"/>
    <n v="45.5"/>
  </r>
  <r>
    <s v="TK9000XXXX"/>
    <d v="2016-01-01T00:00:00"/>
    <d v="2016-12-31T00:00:00"/>
    <n v="20160035"/>
    <s v="TAB"/>
    <d v="2016-01-08T00:00:00"/>
    <s v="A"/>
    <s v="ZZ Samsung Galaxy Tab 4 T530N    10.1 16GB WIFI schwarz 25.6"/>
    <s v="thuiskopieheffing  (Tablet/TAB)"/>
    <x v="5"/>
    <n v="28"/>
    <n v="1"/>
    <n v="28"/>
    <n v="3.5"/>
    <n v="98"/>
  </r>
  <r>
    <s v="TK9000XXXX"/>
    <d v="2016-01-01T00:00:00"/>
    <d v="2016-12-31T00:00:00"/>
    <n v="20160036"/>
    <s v="HD"/>
    <d v="2016-01-09T00:00:00"/>
    <s v="B"/>
    <s v="ZZ WD 6.3cm 1.0TB USB3.0 MyPassport Ultra schwarz"/>
    <s v="thuiskopieheffing  (Harddisk extern/HD)"/>
    <x v="2"/>
    <n v="30"/>
    <n v="1"/>
    <n v="30"/>
    <n v="0.7"/>
    <n v="21"/>
  </r>
  <r>
    <s v="TK9000XXXX"/>
    <d v="2016-01-01T00:00:00"/>
    <d v="2016-12-31T00:00:00"/>
    <n v="20160037"/>
    <s v="LAP"/>
    <d v="2016-01-09T00:00:00"/>
    <s v="C"/>
    <s v="ZZ Apple MacBook Pro Retina 33.7cm (13,3)I5/8GB/128GBSSD/US"/>
    <s v="thuiskopieheffing  (Laptop/LAP)"/>
    <x v="3"/>
    <n v="6"/>
    <n v="1"/>
    <n v="6"/>
    <n v="3.5"/>
    <n v="21"/>
  </r>
  <r>
    <s v="TK9000XXXX"/>
    <d v="2016-01-01T00:00:00"/>
    <d v="2016-12-31T00:00:00"/>
    <n v="20160038"/>
    <s v="TAB"/>
    <d v="2016-01-09T00:00:00"/>
    <s v="A"/>
    <s v="Ipad Air 32GB-WIFI Silver 24.63cm 9,7&quot;"/>
    <s v="thuiskopieheffing  (Tablet/TAB)"/>
    <x v="5"/>
    <n v="11"/>
    <n v="1"/>
    <n v="11"/>
    <n v="3.5"/>
    <n v="38.5"/>
  </r>
  <r>
    <s v="TK9000XXXX"/>
    <d v="2016-01-01T00:00:00"/>
    <d v="2016-12-31T00:00:00"/>
    <n v="20160039"/>
    <s v="DVD"/>
    <d v="2016-01-12T00:00:00"/>
    <s v="C"/>
    <s v="DVD+R Intenso 8,5GB  5pcs JewelCase DOUBLE LAYER"/>
    <s v="thuiskopieheffing  (CD-r &amp; DVD-r)   5pcs"/>
    <x v="0"/>
    <n v="1"/>
    <n v="5"/>
    <n v="5"/>
    <n v="0.02"/>
    <n v="0.1"/>
  </r>
  <r>
    <s v="TK9000XXXX"/>
    <d v="2016-01-01T00:00:00"/>
    <d v="2016-12-31T00:00:00"/>
    <n v="20160040"/>
    <s v="DVD"/>
    <d v="2016-01-12T00:00:00"/>
    <s v="B"/>
    <s v="DVD+R Philips 4,7GB 25pcs spindel 16x"/>
    <s v="thuiskopieheffing  (CD-r &amp; DVD-r)  25pcs"/>
    <x v="0"/>
    <n v="10"/>
    <n v="25"/>
    <n v="250"/>
    <n v="0.02"/>
    <n v="5"/>
  </r>
  <r>
    <s v="TK9000XXXX"/>
    <d v="2016-01-01T00:00:00"/>
    <d v="2016-12-31T00:00:00"/>
    <n v="20160041"/>
    <s v="DVD"/>
    <d v="2016-01-12T00:00:00"/>
    <s v="C"/>
    <s v="Bluray Verbatim 25GB 50pcs Spindel 6x White Blue Surface LTH"/>
    <s v="thuiskopieheffing  (CD-r &amp; DVD-r)  50pcs"/>
    <x v="0"/>
    <n v="1"/>
    <n v="50"/>
    <n v="50"/>
    <n v="0.02"/>
    <n v="1"/>
  </r>
  <r>
    <s v="TK9000XXXX"/>
    <d v="2016-01-01T00:00:00"/>
    <d v="2016-12-31T00:00:00"/>
    <n v="20160042"/>
    <s v="EREAD"/>
    <d v="2016-01-12T00:00:00"/>
    <s v="B"/>
    <s v="Emtec Movie Cube F400 The TV Box Android Smart TV/Streamer"/>
    <s v="thuiskopieheffing  (E-Reader/EREAD)"/>
    <x v="6"/>
    <n v="1"/>
    <n v="1"/>
    <n v="1"/>
    <n v="0.7"/>
    <n v="0.7"/>
  </r>
  <r>
    <s v="TK9000XXXX"/>
    <d v="2016-01-01T00:00:00"/>
    <d v="2016-12-31T00:00:00"/>
    <n v="20160043"/>
    <s v="HD"/>
    <d v="2016-01-12T00:00:00"/>
    <s v="B"/>
    <s v="Freecom 6.3cm (2.5&quot;)   2TB 3.0 ToughDrive"/>
    <s v="thuiskopieheffing  (Harddisk extern/HD)"/>
    <x v="2"/>
    <n v="12"/>
    <n v="1"/>
    <n v="12"/>
    <n v="0.7"/>
    <n v="8.3999999999999986"/>
  </r>
  <r>
    <s v="TK9000XXXX"/>
    <d v="2016-01-01T00:00:00"/>
    <d v="2016-12-31T00:00:00"/>
    <n v="20160044"/>
    <s v="PC"/>
    <d v="2016-01-12T00:00:00"/>
    <s v="A"/>
    <s v="EntryLine Intel L i5 4460 3.2GHz/8GB/1TB/DVW/H81/USB3/E"/>
    <s v="thuiskopieheffing  (PC)"/>
    <x v="4"/>
    <n v="3"/>
    <n v="1"/>
    <n v="3"/>
    <n v="3.5"/>
    <n v="10.5"/>
  </r>
  <r>
    <s v="TK9000XXXX"/>
    <d v="2016-01-01T00:00:00"/>
    <d v="2016-12-31T00:00:00"/>
    <n v="20160045"/>
    <s v="TAB"/>
    <d v="2016-01-12T00:00:00"/>
    <s v="C"/>
    <s v="Ipad Air 2 16GB WIFI Silver 24.63cm 9,7&quot;"/>
    <s v="thuiskopieheffing  (Tablet/TAB)"/>
    <x v="5"/>
    <n v="150"/>
    <n v="1"/>
    <n v="150"/>
    <n v="3.5"/>
    <n v="525"/>
  </r>
  <r>
    <s v="TK9000XXXX"/>
    <d v="2016-01-01T00:00:00"/>
    <d v="2016-12-31T00:00:00"/>
    <n v="20160046"/>
    <s v="HD"/>
    <d v="2016-01-13T00:00:00"/>
    <s v="C"/>
    <s v="WD 6.3cm 2.0TB USB3.0 ELEMENTS   schwarz"/>
    <s v="thuiskopieheffing  (Harddisk extern/HD)"/>
    <x v="2"/>
    <n v="21"/>
    <n v="1"/>
    <n v="21"/>
    <n v="0.7"/>
    <n v="14.7"/>
  </r>
  <r>
    <s v="TK9000XXXX"/>
    <d v="2016-01-01T00:00:00"/>
    <d v="2016-12-31T00:00:00"/>
    <n v="20160047"/>
    <s v="LAP"/>
    <d v="2016-01-13T00:00:00"/>
    <s v="A"/>
    <s v="ZZ Apple MacBook Air 29.5 (11,6&quot;)I5/4GB/128GBSSD/HD5000/US L"/>
    <s v="thuiskopieheffing  (Laptop/LAP)"/>
    <x v="3"/>
    <n v="8"/>
    <n v="1"/>
    <n v="8"/>
    <n v="3.5"/>
    <n v="28"/>
  </r>
  <r>
    <s v="TK9000XXXX"/>
    <d v="2016-01-01T00:00:00"/>
    <d v="2016-12-31T00:00:00"/>
    <n v="20160048"/>
    <s v="PC"/>
    <d v="2016-01-13T00:00:00"/>
    <s v="A"/>
    <s v="ZZ Apple Imac 54.61c (21,5&quot;)I5/8GB/500GB/HD5000/Mac OS"/>
    <s v="thuiskopieheffing  (PC)"/>
    <x v="4"/>
    <n v="10"/>
    <n v="1"/>
    <n v="10"/>
    <n v="3.5"/>
    <n v="35"/>
  </r>
  <r>
    <s v="TK9000XXXX"/>
    <d v="2016-01-01T00:00:00"/>
    <d v="2016-12-31T00:00:00"/>
    <n v="20160049"/>
    <s v="TAB"/>
    <d v="2016-01-13T00:00:00"/>
    <s v="B"/>
    <s v="ZZ Samsung Galaxy Tab 3 Lite     7.0 8GB   17.8cm white"/>
    <s v="thuiskopieheffing  (Tablet/TAB)"/>
    <x v="5"/>
    <n v="110"/>
    <n v="1"/>
    <n v="110"/>
    <n v="3.5"/>
    <n v="385"/>
  </r>
  <r>
    <s v="TK9000XXXX"/>
    <d v="2016-01-01T00:00:00"/>
    <d v="2016-12-31T00:00:00"/>
    <n v="20160050"/>
    <s v="TAB"/>
    <d v="2016-01-13T00:00:00"/>
    <s v="C"/>
    <s v="ZZ DDR3  4GB PC 1333 CL9  Crucial Value single Rank"/>
    <s v="thuiskopieheffing  (Tablet/TAB)"/>
    <x v="5"/>
    <n v="101"/>
    <n v="1"/>
    <n v="101"/>
    <n v="3.5"/>
    <n v="353.5"/>
  </r>
  <r>
    <s v="TK9000XXXX"/>
    <d v="2016-01-01T00:00:00"/>
    <d v="2016-12-31T00:00:00"/>
    <n v="20160051"/>
    <s v="DVD"/>
    <d v="2016-01-14T00:00:00"/>
    <s v="A"/>
    <s v="DVD+RW Verbatim 1,4GB  5pcs Pack 8cm 4x JewelCase silver"/>
    <s v="thuiskopieheffing  (CD-r &amp; DVD-r)   5pcs"/>
    <x v="0"/>
    <n v="3"/>
    <n v="5"/>
    <n v="15"/>
    <n v="0.02"/>
    <n v="0.3"/>
  </r>
  <r>
    <s v="TK9000XXXX"/>
    <d v="2016-01-01T00:00:00"/>
    <d v="2016-12-31T00:00:00"/>
    <n v="20160052"/>
    <s v="CD"/>
    <d v="2016-01-14T00:00:00"/>
    <s v="B"/>
    <s v="CD-R  Intenso 800MB  10pcs Slimcase multispeed"/>
    <s v="thuiskopieheffing  (CD-r &amp; DVD-r)  10pcs"/>
    <x v="1"/>
    <n v="1"/>
    <n v="10"/>
    <n v="10"/>
    <n v="0.02"/>
    <n v="0.2"/>
  </r>
  <r>
    <s v="TK9000XXXX"/>
    <d v="2016-01-01T00:00:00"/>
    <d v="2016-12-31T00:00:00"/>
    <n v="20160053"/>
    <s v="EREAD"/>
    <d v="2016-01-14T00:00:00"/>
    <s v="A"/>
    <s v="ZZ NL Kobo Glo Silver 6&quot;"/>
    <s v="thuiskopieheffing  (E-Reader/EREAD)"/>
    <x v="6"/>
    <n v="414"/>
    <n v="1"/>
    <n v="414"/>
    <n v="0.7"/>
    <n v="289.79999999999995"/>
  </r>
  <r>
    <s v="TK9000XXXX"/>
    <d v="2016-01-01T00:00:00"/>
    <d v="2016-12-31T00:00:00"/>
    <n v="20160054"/>
    <s v="HD"/>
    <d v="2016-01-14T00:00:00"/>
    <s v="B"/>
    <s v="Toshiba 8.9cm 3.0TB USB3.0 Canvio"/>
    <s v="thuiskopieheffing  (Harddisk extern/HD)"/>
    <x v="2"/>
    <n v="22"/>
    <n v="1"/>
    <n v="22"/>
    <n v="0.7"/>
    <n v="15.399999999999999"/>
  </r>
  <r>
    <s v="TK9000XXXX"/>
    <d v="2016-01-01T00:00:00"/>
    <d v="2016-12-31T00:00:00"/>
    <n v="20160055"/>
    <s v="LAP"/>
    <d v="2016-01-14T00:00:00"/>
    <s v="C"/>
    <s v="ZZ Apple MacBook Air 33.7 (13,3&quot;)I5/4GB/256GBSSD/HD5000/US L"/>
    <s v="thuiskopieheffing  (Laptop/LAP)"/>
    <x v="3"/>
    <n v="1"/>
    <n v="1"/>
    <n v="1"/>
    <n v="3.5"/>
    <n v="3.5"/>
  </r>
  <r>
    <s v="TK9000XXXX"/>
    <d v="2016-01-01T00:00:00"/>
    <d v="2016-12-31T00:00:00"/>
    <n v="20160056"/>
    <s v="PC"/>
    <d v="2016-01-14T00:00:00"/>
    <s v="C"/>
    <s v="ZZ //Apple Imac 54.61cm (21,5&quot;)I5/8GB/1TB/IrisPro/MacOS/US L"/>
    <s v="thuiskopieheffing  (PC)"/>
    <x v="4"/>
    <n v="1"/>
    <n v="1"/>
    <n v="1"/>
    <n v="3.5"/>
    <n v="3.5"/>
  </r>
  <r>
    <s v="TK9000XXXX"/>
    <d v="2016-01-01T00:00:00"/>
    <d v="2016-12-31T00:00:00"/>
    <n v="20160057"/>
    <s v="TEL"/>
    <d v="2016-01-14T00:00:00"/>
    <s v="B"/>
    <s v="~VP (AT)"/>
    <s v="thuiskopieheffing  (Smartphone/TEL)"/>
    <x v="7"/>
    <n v="-5"/>
    <n v="1"/>
    <n v="-5"/>
    <n v="3.5"/>
    <n v="-17.5"/>
  </r>
  <r>
    <s v="TK9000XXXX"/>
    <d v="2016-01-01T00:00:00"/>
    <d v="2016-12-31T00:00:00"/>
    <n v="20160058"/>
    <s v="TAB"/>
    <d v="2016-01-14T00:00:00"/>
    <s v="A"/>
    <s v="Ipad Air 2 64GB WIFI Gold 24.63cm 9,7&quot;"/>
    <s v="thuiskopieheffing  (Tablet/TAB)"/>
    <x v="5"/>
    <n v="35"/>
    <n v="1"/>
    <n v="35"/>
    <n v="3.5"/>
    <n v="122.5"/>
  </r>
  <r>
    <s v="TK9000XXXX"/>
    <d v="2016-01-01T00:00:00"/>
    <d v="2016-12-31T00:00:00"/>
    <n v="20160059"/>
    <s v="CD"/>
    <d v="2016-01-15T00:00:00"/>
    <s v="C"/>
    <s v="CD-R  Verbatim 210MB 10pcs Pack 24x Spindel colour 8cm"/>
    <s v="thuiskopieheffing  (CD-r &amp; DVD-r)  10pcs"/>
    <x v="1"/>
    <n v="3"/>
    <n v="10"/>
    <n v="30"/>
    <n v="0.02"/>
    <n v="0.6"/>
  </r>
  <r>
    <s v="TK9000XXXX"/>
    <d v="2016-01-01T00:00:00"/>
    <d v="2016-12-31T00:00:00"/>
    <n v="20160060"/>
    <s v="HD"/>
    <d v="2016-01-15T00:00:00"/>
    <s v="B"/>
    <s v="Freecom 6.3cm (2.5&quot;) 500GB 3.0 ToughDrive"/>
    <s v="thuiskopieheffing  (Harddisk extern/HD)"/>
    <x v="2"/>
    <n v="10"/>
    <n v="1"/>
    <n v="10"/>
    <n v="0.7"/>
    <n v="7"/>
  </r>
  <r>
    <s v="TK9000XXXX"/>
    <d v="2016-01-01T00:00:00"/>
    <d v="2016-12-31T00:00:00"/>
    <n v="20160061"/>
    <s v="PC"/>
    <d v="2016-01-15T00:00:00"/>
    <s v="B"/>
    <s v="ZZ //Apple Imac 68.6cm  (27&quot;) I5/8GB/1TB/GTX755/Mac OS/US La"/>
    <s v="thuiskopieheffing  (PC)"/>
    <x v="4"/>
    <n v="1"/>
    <n v="1"/>
    <n v="1"/>
    <n v="3.5"/>
    <n v="3.5"/>
  </r>
  <r>
    <s v="TK9000XXXX"/>
    <d v="2016-01-01T00:00:00"/>
    <d v="2016-12-31T00:00:00"/>
    <n v="20160062"/>
    <s v="TEL"/>
    <d v="2016-01-15T00:00:00"/>
    <s v="A"/>
    <s v="ZZ iPhone 6 plus APPLE 64GB spacegrau"/>
    <s v="thuiskopieheffing  (Smartphone/TEL)"/>
    <x v="7"/>
    <n v="21"/>
    <n v="1"/>
    <n v="21"/>
    <n v="3.5"/>
    <n v="73.5"/>
  </r>
  <r>
    <s v="TK9000XXXX"/>
    <d v="2016-01-01T00:00:00"/>
    <d v="2016-12-31T00:00:00"/>
    <n v="20160063"/>
    <s v="TAB"/>
    <d v="2016-01-15T00:00:00"/>
    <s v="C"/>
    <s v="Ipad Air 16GB WIFI Space Grey 24.63cm 9,7&quot;"/>
    <s v="thuiskopieheffing  (Tablet/TAB)"/>
    <x v="5"/>
    <n v="11"/>
    <n v="1"/>
    <n v="11"/>
    <n v="3.5"/>
    <n v="38.5"/>
  </r>
  <r>
    <s v="TK9000XXXX"/>
    <d v="2016-01-01T00:00:00"/>
    <d v="2016-12-31T00:00:00"/>
    <n v="20160064"/>
    <s v="CD"/>
    <d v="2016-01-16T00:00:00"/>
    <s v="A"/>
    <s v="CD-RW Philips 700MB  10pcs jewel case carton box 4-12x"/>
    <s v="thuiskopieheffing  (CD-r &amp; DVD-r)  10pcs"/>
    <x v="1"/>
    <n v="12"/>
    <n v="10"/>
    <n v="120"/>
    <n v="0.02"/>
    <n v="2.4"/>
  </r>
  <r>
    <s v="TK9000XXXX"/>
    <d v="2016-01-01T00:00:00"/>
    <d v="2016-12-31T00:00:00"/>
    <n v="20160065"/>
    <s v="HD"/>
    <d v="2016-01-16T00:00:00"/>
    <s v="C"/>
    <s v="Buffalo 12TB NAS TeraStation 3400 TS3400D1204-EU"/>
    <s v="thuiskopieheffing  (Harddisk extern/HD)"/>
    <x v="2"/>
    <n v="99"/>
    <n v="1"/>
    <n v="99"/>
    <n v="0.7"/>
    <n v="69.3"/>
  </r>
  <r>
    <s v="TK9000XXXX"/>
    <d v="2016-01-01T00:00:00"/>
    <d v="2016-12-31T00:00:00"/>
    <n v="20160066"/>
    <s v="PC"/>
    <d v="2016-01-16T00:00:00"/>
    <s v="B"/>
    <s v="ZZ Apple Imac BTO 5K 68.6cm  (27&quot;) I7/32GB/1TB-FD/M290X/US L"/>
    <s v="thuiskopieheffing  (PC)"/>
    <x v="4"/>
    <n v="2"/>
    <n v="1"/>
    <n v="2"/>
    <n v="3.5"/>
    <n v="7"/>
  </r>
  <r>
    <s v="TK9000XXXX"/>
    <d v="2016-01-01T00:00:00"/>
    <d v="2016-12-31T00:00:00"/>
    <n v="20160067"/>
    <s v="TEL"/>
    <d v="2016-01-16T00:00:00"/>
    <s v="A"/>
    <s v="iPhone 6 APPLE 64GB silber"/>
    <s v="thuiskopieheffing  (Smartphone/TEL)"/>
    <x v="7"/>
    <n v="4"/>
    <n v="1"/>
    <n v="4"/>
    <n v="3.5"/>
    <n v="14"/>
  </r>
  <r>
    <s v="TK9000XXXX"/>
    <d v="2016-01-01T00:00:00"/>
    <d v="2016-12-31T00:00:00"/>
    <n v="20160068"/>
    <s v="CD"/>
    <d v="2016-01-19T00:00:00"/>
    <s v="B"/>
    <s v="CD-RW Verbatim 700MB 10pcs Pack 12x Spindle Scratchresist"/>
    <s v="thuiskopieheffing  (CD-r &amp; DVD-r)  10pcs"/>
    <x v="1"/>
    <n v="2"/>
    <n v="10"/>
    <n v="20"/>
    <n v="0.02"/>
    <n v="0.4"/>
  </r>
  <r>
    <s v="TK9000XXXX"/>
    <d v="2016-01-01T00:00:00"/>
    <d v="2016-12-31T00:00:00"/>
    <n v="20160069"/>
    <s v="DVD"/>
    <d v="2016-01-19T00:00:00"/>
    <s v="C"/>
    <s v="DVD-R  Verbatim 4,7GB 25pcs Jew archival Grade"/>
    <s v="thuiskopieheffing  (CD-r &amp; DVD-r)  25pcs"/>
    <x v="0"/>
    <n v="2"/>
    <n v="25"/>
    <n v="50"/>
    <n v="0.02"/>
    <n v="1"/>
  </r>
  <r>
    <s v="TK9000XXXX"/>
    <d v="2016-01-01T00:00:00"/>
    <d v="2016-12-31T00:00:00"/>
    <n v="20160070"/>
    <s v="DVD"/>
    <d v="2016-01-19T00:00:00"/>
    <s v="A"/>
    <s v="DVD+R MediaRange 16x 50pcs Spindel"/>
    <s v="thuiskopieheffing  (CD-r &amp; DVD-r)  50pcs"/>
    <x v="0"/>
    <n v="2"/>
    <n v="50"/>
    <n v="100"/>
    <n v="0.02"/>
    <n v="2"/>
  </r>
  <r>
    <s v="TK9000XXXX"/>
    <d v="2016-01-01T00:00:00"/>
    <d v="2016-12-31T00:00:00"/>
    <n v="20160071"/>
    <s v="EREAD"/>
    <d v="2016-01-19T00:00:00"/>
    <s v="B"/>
    <s v="ZZ NL Kobo Aura HD Black 6&quot;"/>
    <s v="thuiskopieheffing  (E-Reader/EREAD)"/>
    <x v="6"/>
    <n v="100"/>
    <n v="1"/>
    <n v="100"/>
    <n v="0.7"/>
    <n v="70"/>
  </r>
  <r>
    <s v="TK9000XXXX"/>
    <d v="2016-01-01T00:00:00"/>
    <d v="2016-12-31T00:00:00"/>
    <n v="20160072"/>
    <s v="HD"/>
    <d v="2016-01-19T00:00:00"/>
    <s v="C"/>
    <s v="Samsung 6.3cm   2TB USB3.0 M3 Portable Black"/>
    <s v="thuiskopieheffing  (Harddisk extern/HD)"/>
    <x v="2"/>
    <n v="13"/>
    <n v="1"/>
    <n v="13"/>
    <n v="0.7"/>
    <n v="9.1"/>
  </r>
  <r>
    <s v="TK9000XXXX"/>
    <d v="2016-01-01T00:00:00"/>
    <d v="2016-12-31T00:00:00"/>
    <n v="20160073"/>
    <s v="LAP"/>
    <d v="2016-01-19T00:00:00"/>
    <s v="A"/>
    <s v="ZZ Apple MacBook Pro Retina 33.7cm (13,3)I5/8GB/512GBSSD/US"/>
    <s v="thuiskopieheffing  (Laptop/LAP)"/>
    <x v="3"/>
    <n v="10"/>
    <n v="1"/>
    <n v="10"/>
    <n v="3.5"/>
    <n v="35"/>
  </r>
  <r>
    <s v="TK9000XXXX"/>
    <d v="2016-01-01T00:00:00"/>
    <d v="2016-12-31T00:00:00"/>
    <n v="20160074"/>
    <s v="PC"/>
    <d v="2016-01-19T00:00:00"/>
    <s v="A"/>
    <s v="ZZ Apple Imac 54.61c (21,5&quot;)I5/8GB/500GB/IrisPro/Mac OS/ US"/>
    <s v="thuiskopieheffing  (PC)"/>
    <x v="4"/>
    <n v="5"/>
    <n v="1"/>
    <n v="5"/>
    <n v="3.5"/>
    <n v="17.5"/>
  </r>
  <r>
    <s v="TK9000XXXX"/>
    <d v="2016-01-01T00:00:00"/>
    <d v="2016-12-31T00:00:00"/>
    <n v="20160075"/>
    <s v="TEL"/>
    <d v="2016-01-19T00:00:00"/>
    <s v="C"/>
    <s v="ZZ iPhone 6 APPLE 64GB spacegrau"/>
    <s v="thuiskopieheffing  (Smartphone/TEL)"/>
    <x v="7"/>
    <n v="38"/>
    <n v="1"/>
    <n v="38"/>
    <n v="3.5"/>
    <n v="133"/>
  </r>
  <r>
    <s v="TK9000XXXX"/>
    <d v="2016-01-01T00:00:00"/>
    <d v="2016-12-31T00:00:00"/>
    <n v="20160076"/>
    <s v="TAB"/>
    <d v="2016-01-19T00:00:00"/>
    <s v="B"/>
    <s v="ZZ AlpenTab TB7ABB  17,78cm (7&quot;) A23/512MB/4GB/A4.2/Blau"/>
    <s v="thuiskopieheffing  (Tablet/TAB)"/>
    <x v="5"/>
    <n v="13"/>
    <n v="1"/>
    <n v="13"/>
    <n v="3.5"/>
    <n v="45.5"/>
  </r>
  <r>
    <s v="TK9000XXXX"/>
    <d v="2016-01-01T00:00:00"/>
    <d v="2016-12-31T00:00:00"/>
    <n v="20160077"/>
    <s v="CD"/>
    <d v="2016-01-20T00:00:00"/>
    <s v="C"/>
    <s v="CD-RW Verbatim 700MB  5pcs Pack 12x SlimCase colour"/>
    <s v="thuiskopieheffing  (CD-r &amp; DVD-r)   5pcs"/>
    <x v="1"/>
    <n v="2"/>
    <n v="5"/>
    <n v="10"/>
    <n v="0.02"/>
    <n v="0.2"/>
  </r>
  <r>
    <s v="TK9000XXXX"/>
    <d v="2016-01-01T00:00:00"/>
    <d v="2016-12-31T00:00:00"/>
    <n v="20160078"/>
    <s v="DVD"/>
    <d v="2016-01-20T00:00:00"/>
    <s v="B"/>
    <s v="ZZ DVD+R Verbatim 4,7GB  5pcs Pack 16x SlimCase Colour Light"/>
    <s v="thuiskopieheffing  (CD-r &amp; DVD-r)   5pcs"/>
    <x v="0"/>
    <n v="7"/>
    <n v="5"/>
    <n v="35"/>
    <n v="0.02"/>
    <n v="0.70000000000000007"/>
  </r>
  <r>
    <s v="TK9000XXXX"/>
    <d v="2016-01-01T00:00:00"/>
    <d v="2016-12-31T00:00:00"/>
    <n v="20160079"/>
    <s v="DVD"/>
    <d v="2016-01-20T00:00:00"/>
    <s v="B"/>
    <s v="DVD+R Intenso 8,5GB  10pcs cakeBox DOUBLE LAYER"/>
    <s v="thuiskopieheffing  (CD-r &amp; DVD-r)  10pcs"/>
    <x v="0"/>
    <n v="4"/>
    <n v="10"/>
    <n v="40"/>
    <n v="0.02"/>
    <n v="0.8"/>
  </r>
  <r>
    <s v="TK9000XXXX"/>
    <d v="2016-01-01T00:00:00"/>
    <d v="2016-12-31T00:00:00"/>
    <n v="20160080"/>
    <s v="CD"/>
    <d v="2016-01-20T00:00:00"/>
    <s v="B"/>
    <s v="CD-R  Intenso 700MB  25pcs Cake Box 52x"/>
    <s v="thuiskopieheffing  (CD-r &amp; DVD-r)  25pcs"/>
    <x v="1"/>
    <n v="1"/>
    <n v="25"/>
    <n v="25"/>
    <n v="0.02"/>
    <n v="0.5"/>
  </r>
  <r>
    <s v="TK9000XXXX"/>
    <d v="2016-01-01T00:00:00"/>
    <d v="2016-12-31T00:00:00"/>
    <n v="20160081"/>
    <s v="HD"/>
    <d v="2016-01-20T00:00:00"/>
    <s v="C"/>
    <s v="Verbatim 6.3cm (2.5&quot;)   1TB USB 3.0 &amp; 2.0 Black"/>
    <s v="thuiskopieheffing  (Harddisk extern/HD)"/>
    <x v="2"/>
    <n v="13"/>
    <n v="1"/>
    <n v="13"/>
    <n v="0.7"/>
    <n v="9.1"/>
  </r>
  <r>
    <s v="TK9000XXXX"/>
    <d v="2016-01-01T00:00:00"/>
    <d v="2016-12-31T00:00:00"/>
    <n v="20160082"/>
    <s v="TEL"/>
    <d v="2016-01-20T00:00:00"/>
    <s v="B"/>
    <s v="iPhone 6 plus APPLE 16GB spacegrau"/>
    <s v="thuiskopieheffing  (Smartphone/TEL)"/>
    <x v="7"/>
    <n v="74"/>
    <n v="1"/>
    <n v="74"/>
    <n v="3.5"/>
    <n v="259"/>
  </r>
  <r>
    <s v="TK9000XXXX"/>
    <d v="2016-01-01T00:00:00"/>
    <d v="2016-12-31T00:00:00"/>
    <n v="20160083"/>
    <s v="TAB"/>
    <d v="2016-01-20T00:00:00"/>
    <s v="A"/>
    <s v="Ipad mini Retina 16GB-WiFI Space Grey 20.1c (7,9&quot;)"/>
    <s v="thuiskopieheffing  (Tablet/TAB)"/>
    <x v="5"/>
    <n v="116"/>
    <n v="1"/>
    <n v="116"/>
    <n v="3.5"/>
    <n v="406"/>
  </r>
  <r>
    <s v="TK9000XXXX"/>
    <d v="2016-01-01T00:00:00"/>
    <d v="2016-12-31T00:00:00"/>
    <n v="20160084"/>
    <s v="DVD"/>
    <d v="2016-01-21T00:00:00"/>
    <s v="A"/>
    <s v="DVD+R Philips 4,7GB 25pcs spindel 16x printable"/>
    <s v="thuiskopieheffing  (CD-r &amp; DVD-r)  25pcs"/>
    <x v="0"/>
    <n v="4"/>
    <n v="25"/>
    <n v="100"/>
    <n v="0.02"/>
    <n v="2"/>
  </r>
  <r>
    <s v="TK9000XXXX"/>
    <d v="2016-01-01T00:00:00"/>
    <d v="2016-12-31T00:00:00"/>
    <n v="20160085"/>
    <s v="HD"/>
    <d v="2016-01-21T00:00:00"/>
    <s v="C"/>
    <s v="WD 8.9cm 4.0TB USB3.0 MyBook Essential schwarz"/>
    <s v="thuiskopieheffing  (Harddisk extern/HD)"/>
    <x v="2"/>
    <n v="10"/>
    <n v="1"/>
    <n v="10"/>
    <n v="0.7"/>
    <n v="7"/>
  </r>
  <r>
    <s v="TK9000XXXX"/>
    <d v="2016-01-01T00:00:00"/>
    <d v="2016-12-31T00:00:00"/>
    <n v="20160086"/>
    <s v="TEL"/>
    <d v="2016-01-21T00:00:00"/>
    <s v="A"/>
    <s v="ZZ iPhone 6 APPLE 16GB silber"/>
    <s v="thuiskopieheffing  (Smartphone/TEL)"/>
    <x v="7"/>
    <n v="10"/>
    <n v="1"/>
    <n v="10"/>
    <n v="3.5"/>
    <n v="35"/>
  </r>
  <r>
    <s v="TK9000XXXX"/>
    <d v="2016-01-01T00:00:00"/>
    <d v="2016-12-31T00:00:00"/>
    <n v="20160087"/>
    <s v="DVD"/>
    <d v="2016-01-22T00:00:00"/>
    <s v="A"/>
    <s v="DVD+R MediaRange 8.5GB   5pcs Pack Double Layer 8x Slim"/>
    <s v="thuiskopieheffing  (CD-r &amp; DVD-r)   1pcs"/>
    <x v="0"/>
    <n v="1"/>
    <n v="1"/>
    <n v="1"/>
    <n v="0.02"/>
    <n v="0.02"/>
  </r>
  <r>
    <s v="TK9000XXXX"/>
    <d v="2016-01-01T00:00:00"/>
    <d v="2016-12-31T00:00:00"/>
    <n v="20160088"/>
    <s v="DVD"/>
    <d v="2016-01-22T00:00:00"/>
    <s v="C"/>
    <s v="DVD-R MediaRange 4.7GB   5pcs Pack 16x SlimCase"/>
    <s v="thuiskopieheffing  (CD-r &amp; DVD-r)   5pcs"/>
    <x v="0"/>
    <n v="1"/>
    <n v="5"/>
    <n v="5"/>
    <n v="0.02"/>
    <n v="0.1"/>
  </r>
  <r>
    <s v="TK9000XXXX"/>
    <d v="2016-01-01T00:00:00"/>
    <d v="2016-12-31T00:00:00"/>
    <n v="20160089"/>
    <s v="DVD"/>
    <d v="2016-01-22T00:00:00"/>
    <s v="C"/>
    <s v="DVD-R  Verbatim 4,7GB 10pcs Jew PS       16x"/>
    <s v="thuiskopieheffing  (CD-r &amp; DVD-r)  10pcs"/>
    <x v="0"/>
    <n v="5"/>
    <n v="10"/>
    <n v="50"/>
    <n v="0.02"/>
    <n v="1"/>
  </r>
  <r>
    <s v="TK9000XXXX"/>
    <d v="2016-01-01T00:00:00"/>
    <d v="2016-12-31T00:00:00"/>
    <n v="20160090"/>
    <s v="CD"/>
    <d v="2016-01-22T00:00:00"/>
    <s v="C"/>
    <s v="ZZ CD-R  Verbatim 700MB 25pcs Pack 52x Spindel vinyl printab"/>
    <s v="thuiskopieheffing  (CD-r &amp; DVD-r)  25pcs"/>
    <x v="1"/>
    <n v="4"/>
    <n v="25"/>
    <n v="100"/>
    <n v="0.02"/>
    <n v="2"/>
  </r>
  <r>
    <s v="TK9000XXXX"/>
    <d v="2016-01-01T00:00:00"/>
    <d v="2016-12-31T00:00:00"/>
    <n v="20160091"/>
    <s v="CD"/>
    <d v="2016-01-22T00:00:00"/>
    <s v="C"/>
    <s v="CD-R  Intenso 700MB  50pcs Cake Box 52x"/>
    <s v="thuiskopieheffing  (CD-r &amp; DVD-r)  50pcs"/>
    <x v="1"/>
    <n v="1"/>
    <n v="50"/>
    <n v="50"/>
    <n v="0.02"/>
    <n v="1"/>
  </r>
  <r>
    <s v="TK9000XXXX"/>
    <d v="2016-01-01T00:00:00"/>
    <d v="2016-12-31T00:00:00"/>
    <n v="20160092"/>
    <s v="HD"/>
    <d v="2016-01-22T00:00:00"/>
    <s v="B"/>
    <s v="Apple Time Capsule 3TB 300Mbps Dual Band"/>
    <s v="thuiskopieheffing  (Harddisk extern/HD)"/>
    <x v="2"/>
    <n v="1"/>
    <n v="1"/>
    <n v="1"/>
    <n v="0.7"/>
    <n v="0.7"/>
  </r>
  <r>
    <s v="TK9000XXXX"/>
    <d v="2016-01-01T00:00:00"/>
    <d v="2016-12-31T00:00:00"/>
    <n v="20160093"/>
    <s v="LAP"/>
    <d v="2016-01-22T00:00:00"/>
    <s v="C"/>
    <s v="ZZ Apple MacBook Air BTO 33.7 (13,3&quot;)I5/8GB/256GBSSD/HD5000/"/>
    <s v="thuiskopieheffing  (Laptop/LAP)"/>
    <x v="3"/>
    <n v="6"/>
    <n v="1"/>
    <n v="6"/>
    <n v="3.5"/>
    <n v="21"/>
  </r>
  <r>
    <s v="TK9000XXXX"/>
    <d v="2016-01-01T00:00:00"/>
    <d v="2016-12-31T00:00:00"/>
    <n v="20160094"/>
    <s v="PC"/>
    <d v="2016-01-22T00:00:00"/>
    <s v="B"/>
    <s v="ZZ MSI Adora22 2M-S54218G1T0SXANX 54,6cm NT i54210M/8GB/1TB"/>
    <s v="thuiskopieheffing  (PC)"/>
    <x v="4"/>
    <n v="6"/>
    <n v="1"/>
    <n v="6"/>
    <n v="3.5"/>
    <n v="21"/>
  </r>
  <r>
    <s v="TK9000XXXX"/>
    <d v="2016-01-01T00:00:00"/>
    <d v="2016-12-31T00:00:00"/>
    <n v="20160095"/>
    <s v="TAB"/>
    <d v="2016-01-22T00:00:00"/>
    <s v="A"/>
    <s v="Ipad Air 2 64GB Silver WIFI 24.63cm 9,7&quot;"/>
    <s v="thuiskopieheffing  (Tablet/TAB)"/>
    <x v="5"/>
    <n v="74"/>
    <n v="1"/>
    <n v="74"/>
    <n v="3.5"/>
    <n v="259"/>
  </r>
  <r>
    <s v="TK9000XXXX"/>
    <d v="2016-01-01T00:00:00"/>
    <d v="2016-12-31T00:00:00"/>
    <n v="20160096"/>
    <s v="CD"/>
    <d v="2016-01-23T00:00:00"/>
    <s v="C"/>
    <s v="CD-R  Intenso 700MB  10pcs SlimCase&quot;printable&quot;  52x"/>
    <s v="thuiskopieheffing  (CD-r &amp; DVD-r)  10pcs"/>
    <x v="1"/>
    <n v="12"/>
    <n v="10"/>
    <n v="120"/>
    <n v="0.02"/>
    <n v="2.4"/>
  </r>
  <r>
    <s v="TK9000XXXX"/>
    <d v="2016-01-01T00:00:00"/>
    <d v="2016-12-31T00:00:00"/>
    <n v="20160097"/>
    <s v="DVD"/>
    <d v="2016-01-23T00:00:00"/>
    <s v="A"/>
    <s v="DVD+RW Philips 4,7GB 10pcs spindel 4x"/>
    <s v="thuiskopieheffing  (CD-r &amp; DVD-r)  10pcs"/>
    <x v="0"/>
    <n v="1"/>
    <n v="10"/>
    <n v="10"/>
    <n v="0.02"/>
    <n v="0.2"/>
  </r>
  <r>
    <s v="TK9000XXXX"/>
    <d v="2016-01-01T00:00:00"/>
    <d v="2016-12-31T00:00:00"/>
    <n v="20160098"/>
    <s v="HD"/>
    <d v="2016-01-23T00:00:00"/>
    <s v="C"/>
    <s v="Hitachi 6,3cm (2,5&quot;) Touro Mobile 1TB  USB3.0"/>
    <s v="thuiskopieheffing  (Harddisk extern/HD)"/>
    <x v="2"/>
    <n v="8"/>
    <n v="1"/>
    <n v="8"/>
    <n v="0.7"/>
    <n v="5.6"/>
  </r>
  <r>
    <s v="TK9000XXXX"/>
    <d v="2016-01-01T00:00:00"/>
    <d v="2016-12-31T00:00:00"/>
    <n v="20160099"/>
    <s v="LAP"/>
    <d v="2016-01-23T00:00:00"/>
    <s v="A"/>
    <s v="ZZ NL ASUS F751LAV-TY259H 17.3&quot; i3/4GB/500GB/HD/W8.1 QWERTY"/>
    <s v="thuiskopieheffing  (Laptop/LAP)"/>
    <x v="3"/>
    <n v="3"/>
    <n v="1"/>
    <n v="3"/>
    <n v="3.5"/>
    <n v="10.5"/>
  </r>
  <r>
    <s v="TK9000XXXX"/>
    <d v="2016-01-01T00:00:00"/>
    <d v="2016-12-31T00:00:00"/>
    <n v="20160100"/>
    <s v="PC"/>
    <d v="2016-01-23T00:00:00"/>
    <s v="B"/>
    <s v="ZZ //Apple Imac 68.6cm  (27&quot;) I5/8GB/1TB/GT755/Mac OS/US Lay"/>
    <s v="thuiskopieheffing  (PC)"/>
    <x v="4"/>
    <n v="3"/>
    <n v="1"/>
    <n v="3"/>
    <n v="3.5"/>
    <n v="10.5"/>
  </r>
  <r>
    <s v="TK9000XXXX"/>
    <d v="2016-01-01T00:00:00"/>
    <d v="2016-12-31T00:00:00"/>
    <n v="20160101"/>
    <s v="DVD"/>
    <d v="2016-01-26T00:00:00"/>
    <s v="B"/>
    <s v="DVD+R Intenso 4,7GB  10pcs Slimcase                    16"/>
    <s v="thuiskopieheffing  (CD-r &amp; DVD-r)  10pcs"/>
    <x v="0"/>
    <n v="5"/>
    <n v="10"/>
    <n v="50"/>
    <n v="0.02"/>
    <n v="1"/>
  </r>
  <r>
    <s v="TK9000XXXX"/>
    <d v="2016-01-01T00:00:00"/>
    <d v="2016-12-31T00:00:00"/>
    <n v="20160102"/>
    <s v="HD"/>
    <d v="2016-01-26T00:00:00"/>
    <s v="C"/>
    <s v="Freecom 8.9cm (3.5&quot;)   3TB 3.0 HardDrive Quattro"/>
    <s v="thuiskopieheffing  (Harddisk extern/HD)"/>
    <x v="2"/>
    <n v="123"/>
    <n v="1"/>
    <n v="123"/>
    <n v="0.7"/>
    <n v="86.1"/>
  </r>
  <r>
    <s v="TK9000XXXX"/>
    <d v="2016-01-01T00:00:00"/>
    <d v="2016-12-31T00:00:00"/>
    <n v="20160103"/>
    <s v="PC"/>
    <d v="2016-01-26T00:00:00"/>
    <s v="B"/>
    <s v="Apple Mac Mini I5/8GB/1TB/Iris Graphics"/>
    <s v="thuiskopieheffing  (PC)"/>
    <x v="4"/>
    <n v="5"/>
    <n v="1"/>
    <n v="5"/>
    <n v="3.5"/>
    <n v="17.5"/>
  </r>
  <r>
    <s v="TK9000XXXX"/>
    <d v="2016-01-01T00:00:00"/>
    <d v="2016-12-31T00:00:00"/>
    <n v="20160104"/>
    <s v="TAB"/>
    <d v="2016-01-26T00:00:00"/>
    <s v="A"/>
    <s v="ZZ NL Apple Ipad Air 2 16GB WIFI+4G Space Grey 9,7&quot;"/>
    <s v="thuiskopieheffing  (Tablet/TAB)"/>
    <x v="5"/>
    <n v="172"/>
    <n v="1"/>
    <n v="172"/>
    <n v="3.5"/>
    <n v="602"/>
  </r>
  <r>
    <s v="TK9000XXXX"/>
    <d v="2016-01-01T00:00:00"/>
    <d v="2016-12-31T00:00:00"/>
    <n v="20160105"/>
    <s v="DVD"/>
    <d v="2016-01-27T00:00:00"/>
    <s v="C"/>
    <s v="DVD+R Verbatim 8,5GB 10pcs Pack double 8x wide printable"/>
    <s v="thuiskopieheffing  (CD-r &amp; DVD-r)  10pcs"/>
    <x v="0"/>
    <n v="12"/>
    <n v="10"/>
    <n v="120"/>
    <n v="0.02"/>
    <n v="2.4"/>
  </r>
  <r>
    <s v="TK9000XXXX"/>
    <d v="2016-01-01T00:00:00"/>
    <d v="2016-12-31T00:00:00"/>
    <n v="20160106"/>
    <s v="CD"/>
    <d v="2016-01-27T00:00:00"/>
    <s v="A"/>
    <s v="CD-R  Verbatim 700MB 25pcs Pack 52x Spindel printable"/>
    <s v="thuiskopieheffing  (CD-r &amp; DVD-r)  25pcs"/>
    <x v="1"/>
    <n v="3"/>
    <n v="25"/>
    <n v="75"/>
    <n v="0.02"/>
    <n v="1.5"/>
  </r>
  <r>
    <s v="TK9000XXXX"/>
    <d v="2016-01-01T00:00:00"/>
    <d v="2016-12-31T00:00:00"/>
    <n v="20160107"/>
    <s v="DVD"/>
    <d v="2016-01-27T00:00:00"/>
    <s v="B"/>
    <s v="DVD+R Verbatim 4,7GB 25pcs Pack 16x Spindel azo silber"/>
    <s v="thuiskopieheffing  (CD-r &amp; DVD-r)  25pcs"/>
    <x v="0"/>
    <n v="8"/>
    <n v="25"/>
    <n v="200"/>
    <n v="0.02"/>
    <n v="4"/>
  </r>
  <r>
    <s v="TK9000XXXX"/>
    <d v="2016-01-01T00:00:00"/>
    <d v="2016-12-31T00:00:00"/>
    <n v="20160108"/>
    <s v="DVD"/>
    <d v="2016-01-27T00:00:00"/>
    <s v="B"/>
    <s v="DVD+R Verbatim 4,7GB 50pcs Pack 16x Wide printable ID brande"/>
    <s v="thuiskopieheffing  (CD-r &amp; DVD-r)  50pcs"/>
    <x v="0"/>
    <n v="5"/>
    <n v="50"/>
    <n v="250"/>
    <n v="0.02"/>
    <n v="5"/>
  </r>
  <r>
    <s v="TK9000XXXX"/>
    <d v="2016-01-01T00:00:00"/>
    <d v="2016-12-31T00:00:00"/>
    <n v="20160109"/>
    <s v="HD"/>
    <d v="2016-01-27T00:00:00"/>
    <s v="C"/>
    <s v="Intenso 8.9cm (3,5&quot;)   3TB 3.0 MemoryCenter"/>
    <s v="thuiskopieheffing  (Harddisk extern/HD)"/>
    <x v="2"/>
    <n v="76"/>
    <n v="1"/>
    <n v="76"/>
    <n v="0.7"/>
    <n v="53.199999999999996"/>
  </r>
  <r>
    <s v="TK9000XXXX"/>
    <d v="2016-01-01T00:00:00"/>
    <d v="2016-12-31T00:00:00"/>
    <n v="20160110"/>
    <s v="LAP"/>
    <d v="2016-01-27T00:00:00"/>
    <s v="A"/>
    <s v="ZZ Apple MacBook Air 33.7 (13,3&quot;)I5/4GB/128GBSSD/HD5000/US L"/>
    <s v="thuiskopieheffing  (Laptop/LAP)"/>
    <x v="3"/>
    <n v="3"/>
    <n v="1"/>
    <n v="3"/>
    <n v="3.5"/>
    <n v="10.5"/>
  </r>
  <r>
    <s v="TK9000XXXX"/>
    <d v="2016-01-01T00:00:00"/>
    <d v="2016-12-31T00:00:00"/>
    <n v="20160111"/>
    <s v="PC"/>
    <d v="2016-01-27T00:00:00"/>
    <s v="C"/>
    <s v="Server HP ML310e Gen8 E3-1220v3 NHP GR Svr/TV     724160-045"/>
    <s v="thuiskopieheffing  (PC)"/>
    <x v="4"/>
    <n v="1"/>
    <n v="1"/>
    <n v="1"/>
    <n v="3.5"/>
    <n v="3.5"/>
  </r>
  <r>
    <s v="TK9000XXXX"/>
    <d v="2016-01-01T00:00:00"/>
    <d v="2016-12-31T00:00:00"/>
    <n v="20160112"/>
    <s v="TAB"/>
    <d v="2016-01-27T00:00:00"/>
    <s v="B"/>
    <s v="~VP"/>
    <s v="thuiskopieheffing  (Tablet/TAB)"/>
    <x v="5"/>
    <n v="11"/>
    <n v="1"/>
    <n v="11"/>
    <n v="3.5"/>
    <n v="38.5"/>
  </r>
  <r>
    <s v="TK9000XXXX"/>
    <d v="2016-01-01T00:00:00"/>
    <d v="2016-12-31T00:00:00"/>
    <n v="20160113"/>
    <s v="DVD"/>
    <d v="2016-01-28T00:00:00"/>
    <s v="A"/>
    <s v="Bluray Verbatim 25GB 10pcs BD-RE Spin 2x single layer"/>
    <s v="thuiskopieheffing  (CD-r &amp; DVD-r)  10pcs"/>
    <x v="0"/>
    <n v="2"/>
    <n v="10"/>
    <n v="20"/>
    <n v="0.02"/>
    <n v="0.4"/>
  </r>
  <r>
    <s v="TK9000XXXX"/>
    <d v="2016-01-01T00:00:00"/>
    <d v="2016-12-31T00:00:00"/>
    <n v="20160114"/>
    <s v="HD"/>
    <d v="2016-01-28T00:00:00"/>
    <s v="A"/>
    <s v="ZZ Seagate 6.3cm 1.0TB USB3.0 Expansion Portable schwarz"/>
    <s v="thuiskopieheffing  (Harddisk extern/HD)"/>
    <x v="2"/>
    <n v="13"/>
    <n v="1"/>
    <n v="13"/>
    <n v="0.7"/>
    <n v="9.1"/>
  </r>
  <r>
    <s v="TK9000XXXX"/>
    <d v="2016-01-01T00:00:00"/>
    <d v="2016-12-31T00:00:00"/>
    <n v="20160115"/>
    <s v="CD"/>
    <d v="2016-01-29T00:00:00"/>
    <s v="B"/>
    <s v="CD-R Philips 700MB  25pcs spindel inkjet printable"/>
    <s v="thuiskopieheffing  (CD-r &amp; DVD-r)  25pcs"/>
    <x v="1"/>
    <n v="2"/>
    <n v="25"/>
    <n v="50"/>
    <n v="0.02"/>
    <n v="1"/>
  </r>
  <r>
    <s v="TK9000XXXX"/>
    <d v="2016-01-01T00:00:00"/>
    <d v="2016-12-31T00:00:00"/>
    <n v="20160116"/>
    <s v="DVD"/>
    <d v="2016-01-29T00:00:00"/>
    <s v="C"/>
    <s v="DVD+RW Philips 4,7GB 25pcs spindel 4x"/>
    <s v="thuiskopieheffing  (CD-r &amp; DVD-r)  25pcs"/>
    <x v="0"/>
    <n v="1"/>
    <n v="25"/>
    <n v="25"/>
    <n v="0.02"/>
    <n v="0.5"/>
  </r>
  <r>
    <s v="TK9000XXXX"/>
    <d v="2016-01-01T00:00:00"/>
    <d v="2016-12-31T00:00:00"/>
    <n v="20160117"/>
    <s v="CD"/>
    <d v="2016-01-29T00:00:00"/>
    <s v="A"/>
    <s v="CD-R  Verbatim 700MB 50psc Spindel Shiny Thermo 52x"/>
    <s v="thuiskopieheffing  (CD-r &amp; DVD-r)  50pcs"/>
    <x v="1"/>
    <n v="2"/>
    <n v="50"/>
    <n v="100"/>
    <n v="0.02"/>
    <n v="2"/>
  </r>
  <r>
    <s v="TK9000XXXX"/>
    <d v="2016-01-01T00:00:00"/>
    <d v="2016-12-31T00:00:00"/>
    <n v="20160118"/>
    <s v="LAP"/>
    <d v="2016-01-29T00:00:00"/>
    <s v="B"/>
    <s v="ZZ NL ASUS F751LAV-TY091H 17.3&quot; i7/6GB/500GB/HD/W8.1 QWERTY"/>
    <s v="thuiskopieheffing  (Laptop/LAP)"/>
    <x v="3"/>
    <n v="1"/>
    <n v="1"/>
    <n v="1"/>
    <n v="3.5"/>
    <n v="3.5"/>
  </r>
  <r>
    <s v="TK9000XXXX"/>
    <d v="2016-01-01T00:00:00"/>
    <d v="2016-12-31T00:00:00"/>
    <n v="20160119"/>
    <s v="PC"/>
    <d v="2016-01-29T00:00:00"/>
    <s v="C"/>
    <s v="ZZ Asus M51AD-DE024S W8.1 i7-4770/8GB/1TB/R7 240"/>
    <s v="thuiskopieheffing  (PC)"/>
    <x v="4"/>
    <n v="2"/>
    <n v="1"/>
    <n v="2"/>
    <n v="3.5"/>
    <n v="7"/>
  </r>
  <r>
    <s v="TK9000XXXX"/>
    <d v="2016-01-01T00:00:00"/>
    <d v="2016-12-31T00:00:00"/>
    <n v="20160120"/>
    <s v="HD"/>
    <d v="2016-01-30T00:00:00"/>
    <s v="A"/>
    <s v="ZZ Intenso 6.3cm (2,5&quot;)   1TB Memory2Move Wi-Fi schwarz"/>
    <s v="thuiskopieheffing  (Harddisk extern/HD)"/>
    <x v="2"/>
    <n v="26"/>
    <n v="1"/>
    <n v="26"/>
    <n v="0.7"/>
    <n v="18.2"/>
  </r>
  <r>
    <s v="TK9000XXXX"/>
    <d v="2016-01-01T00:00:00"/>
    <d v="2016-12-31T00:00:00"/>
    <n v="20160121"/>
    <s v="PC"/>
    <d v="2016-01-30T00:00:00"/>
    <s v="B"/>
    <s v="ZZ ASUS CHROMEBOX-M085U i7-4600U/8GB/16GB SSD/Chrome OS/blac"/>
    <s v="thuiskopieheffing  (PC)"/>
    <x v="4"/>
    <n v="3"/>
    <n v="1"/>
    <n v="3"/>
    <n v="3.5"/>
    <n v="10.5"/>
  </r>
  <r>
    <s v="TK9000XXXX"/>
    <d v="2016-01-01T00:00:00"/>
    <d v="2016-12-31T00:00:00"/>
    <n v="20160122"/>
    <s v="DVD"/>
    <d v="2016-02-02T00:00:00"/>
    <s v="C"/>
    <s v="DVD+R Verbatim 8,5GB  50er Spindel double layer printable"/>
    <s v="thuiskopieheffing  (CD-r &amp; DVD-r)  50pcs"/>
    <x v="0"/>
    <n v="1"/>
    <n v="50"/>
    <n v="50"/>
    <n v="0.02"/>
    <n v="1"/>
  </r>
  <r>
    <s v="TK9000XXXX"/>
    <d v="2016-01-01T00:00:00"/>
    <d v="2016-12-31T00:00:00"/>
    <n v="20160123"/>
    <s v="HD"/>
    <d v="2016-02-02T00:00:00"/>
    <s v="C"/>
    <s v="Intenso 6.3cm (2,5&quot;)   1TB 3.0 MemoryCase schwarz"/>
    <s v="thuiskopieheffing  (Harddisk extern/HD)"/>
    <x v="2"/>
    <n v="51"/>
    <n v="1"/>
    <n v="51"/>
    <n v="0.7"/>
    <n v="35.699999999999996"/>
  </r>
  <r>
    <s v="TK9000XXXX"/>
    <d v="2016-01-01T00:00:00"/>
    <d v="2016-12-31T00:00:00"/>
    <n v="20160124"/>
    <s v="HDR"/>
    <d v="2016-02-02T00:00:00"/>
    <s v="A"/>
    <s v="ZZ Mediap.ASUS O!Play Media Pro"/>
    <s v="thuiskopieheffing  (Harddisk Recorder/HDR)"/>
    <x v="8"/>
    <n v="1"/>
    <n v="1"/>
    <n v="1"/>
    <n v="3.5"/>
    <n v="3.5"/>
  </r>
  <r>
    <s v="TK9000XXXX"/>
    <d v="2016-01-01T00:00:00"/>
    <d v="2016-12-31T00:00:00"/>
    <n v="20160125"/>
    <s v="CD"/>
    <d v="2016-02-03T00:00:00"/>
    <s v="A"/>
    <s v="CD-R  Verbatim 700MB  10pcs Pack 52x SlimCase"/>
    <s v="thuiskopieheffing  (CD-r &amp; DVD-r)  10pcs"/>
    <x v="1"/>
    <n v="10"/>
    <n v="10"/>
    <n v="100"/>
    <n v="0.02"/>
    <n v="2"/>
  </r>
  <r>
    <s v="TK9000XXXX"/>
    <d v="2016-01-01T00:00:00"/>
    <d v="2016-12-31T00:00:00"/>
    <n v="20160126"/>
    <s v="DVD"/>
    <d v="2016-02-03T00:00:00"/>
    <s v="B"/>
    <s v="DVD+R Verbatim 4,7GB 10pcs Pack 16x JewelCase wide printable"/>
    <s v="thuiskopieheffing  (CD-r &amp; DVD-r)  10pcs"/>
    <x v="0"/>
    <n v="20"/>
    <n v="10"/>
    <n v="200"/>
    <n v="0.02"/>
    <n v="4"/>
  </r>
  <r>
    <s v="TK9000XXXX"/>
    <d v="2016-01-01T00:00:00"/>
    <d v="2016-12-31T00:00:00"/>
    <n v="20160127"/>
    <s v="DVD"/>
    <d v="2016-02-03T00:00:00"/>
    <s v="A"/>
    <s v="DVD+R Intenso 8,5GB  25pcs Cakebox DOUBLE LAYER 8x"/>
    <s v="thuiskopieheffing  (CD-r &amp; DVD-r)  25pcs"/>
    <x v="0"/>
    <n v="11"/>
    <n v="25"/>
    <n v="275"/>
    <n v="0.02"/>
    <n v="5.5"/>
  </r>
  <r>
    <s v="TK9000XXXX"/>
    <d v="2016-01-01T00:00:00"/>
    <d v="2016-12-31T00:00:00"/>
    <n v="20160128"/>
    <s v="HD"/>
    <d v="2016-02-03T00:00:00"/>
    <s v="B"/>
    <s v="WD 8.9cm 4.0TB USB3.0 ELEMENTS   Desktop schwarz"/>
    <s v="thuiskopieheffing  (Harddisk extern/HD)"/>
    <x v="2"/>
    <n v="26"/>
    <n v="1"/>
    <n v="26"/>
    <n v="0.7"/>
    <n v="18.2"/>
  </r>
  <r>
    <s v="TK9000XXXX"/>
    <d v="2016-01-01T00:00:00"/>
    <d v="2016-12-31T00:00:00"/>
    <n v="20160129"/>
    <s v="LAP"/>
    <d v="2016-02-03T00:00:00"/>
    <s v="C"/>
    <s v="ZZ Apple MacBook Pro Retina 39cm I7/16GB/512GBSSD/GT750/US L"/>
    <s v="thuiskopieheffing  (Laptop/LAP)"/>
    <x v="3"/>
    <n v="4"/>
    <n v="1"/>
    <n v="4"/>
    <n v="3.5"/>
    <n v="14"/>
  </r>
  <r>
    <s v="TK9000XXXX"/>
    <d v="2016-01-01T00:00:00"/>
    <d v="2016-12-31T00:00:00"/>
    <n v="20160130"/>
    <s v="PC"/>
    <d v="2016-02-03T00:00:00"/>
    <s v="B"/>
    <s v="ZZ Acer Aspire AU5-620 W8.1 58,4cm Ci54200M/6GB/1TB/GTX850M/"/>
    <s v="thuiskopieheffing  (PC)"/>
    <x v="4"/>
    <n v="2"/>
    <n v="1"/>
    <n v="2"/>
    <n v="3.5"/>
    <n v="7"/>
  </r>
  <r>
    <s v="TK9000XXXX"/>
    <d v="2016-01-01T00:00:00"/>
    <d v="2016-12-31T00:00:00"/>
    <n v="20160131"/>
    <s v="PC"/>
    <d v="2016-02-03T00:00:00"/>
    <s v="C"/>
    <s v="~Premium B-Warennachlass"/>
    <s v="thuiskopieheffing  (PC)"/>
    <x v="4"/>
    <n v="1"/>
    <n v="1"/>
    <n v="1"/>
    <n v="3.5"/>
    <n v="3.5"/>
  </r>
  <r>
    <s v="TK9000XXXX"/>
    <d v="2016-01-01T00:00:00"/>
    <d v="2016-12-31T00:00:00"/>
    <n v="20160132"/>
    <s v="TEL"/>
    <d v="2016-02-03T00:00:00"/>
    <s v="A"/>
    <s v="ZZ Samsung Galaxy S7710 Xcover 2 titan gray DE"/>
    <s v="thuiskopieheffing  (Smartphone/TEL)"/>
    <x v="7"/>
    <n v="2"/>
    <n v="1"/>
    <n v="2"/>
    <n v="3.5"/>
    <n v="7"/>
  </r>
  <r>
    <s v="TK9000XXXX"/>
    <d v="2016-01-01T00:00:00"/>
    <d v="2016-12-31T00:00:00"/>
    <n v="20160133"/>
    <s v="CD"/>
    <d v="2016-02-05T00:00:00"/>
    <s v="B"/>
    <s v="ZZ CD-R  Verbatim 700MB 10pcs Pack 52x SlimCase Azo Crystal"/>
    <s v="thuiskopieheffing  (CD-r &amp; DVD-r)  10pcs"/>
    <x v="1"/>
    <n v="1"/>
    <n v="10"/>
    <n v="10"/>
    <n v="0.02"/>
    <n v="0.2"/>
  </r>
  <r>
    <s v="TK9000XXXX"/>
    <d v="2016-01-01T00:00:00"/>
    <d v="2016-12-31T00:00:00"/>
    <n v="20160134"/>
    <s v="DVD"/>
    <d v="2016-02-05T00:00:00"/>
    <s v="C"/>
    <s v="Bluray Philips 25GB 10pcs BD-R  jewel case 6x"/>
    <s v="thuiskopieheffing  (CD-r &amp; DVD-r)  10pcs"/>
    <x v="0"/>
    <n v="3"/>
    <n v="10"/>
    <n v="30"/>
    <n v="0.02"/>
    <n v="0.6"/>
  </r>
  <r>
    <s v="TK9000XXXX"/>
    <d v="2016-01-01T00:00:00"/>
    <d v="2016-12-31T00:00:00"/>
    <n v="20160135"/>
    <s v="HD"/>
    <d v="2016-02-05T00:00:00"/>
    <s v="A"/>
    <s v="Intenso 6.3cm (2,5&quot;)   1TB 3.0 MemoryCase weiß"/>
    <s v="thuiskopieheffing  (Harddisk extern/HD)"/>
    <x v="2"/>
    <n v="18"/>
    <n v="1"/>
    <n v="18"/>
    <n v="0.7"/>
    <n v="12.6"/>
  </r>
  <r>
    <s v="TK9000XXXX"/>
    <d v="2016-01-01T00:00:00"/>
    <d v="2016-12-31T00:00:00"/>
    <n v="20160136"/>
    <s v="TEL"/>
    <d v="2016-02-05T00:00:00"/>
    <s v="B"/>
    <s v="ZZ iPhone 6 APPLE 16GB gold"/>
    <s v="thuiskopieheffing  (Smartphone/TEL)"/>
    <x v="7"/>
    <n v="10"/>
    <n v="1"/>
    <n v="10"/>
    <n v="3.5"/>
    <n v="35"/>
  </r>
  <r>
    <s v="TK9000XXXX"/>
    <d v="2016-01-01T00:00:00"/>
    <d v="2016-12-31T00:00:00"/>
    <n v="20160137"/>
    <s v="LAP"/>
    <d v="2016-02-06T00:00:00"/>
    <s v="C"/>
    <s v="Apple MacBook Pro 33.7 (13,3&quot;)I5/4GB/500GB/HD4000/MAC/USLAY"/>
    <s v="thuiskopieheffing  (Laptop/LAP)"/>
    <x v="3"/>
    <n v="8"/>
    <n v="1"/>
    <n v="8"/>
    <n v="3.5"/>
    <n v="28"/>
  </r>
  <r>
    <s v="TK9000XXXX"/>
    <d v="2016-01-01T00:00:00"/>
    <d v="2016-12-31T00:00:00"/>
    <n v="20160138"/>
    <s v="PC"/>
    <d v="2016-02-06T00:00:00"/>
    <s v="A"/>
    <s v="ZZ HP ProDesk 400 G1 SFF i5-4570/4GB/500GB/DVW/W7P/W8.1P64"/>
    <s v="thuiskopieheffing  (PC)"/>
    <x v="4"/>
    <n v="32"/>
    <n v="1"/>
    <n v="32"/>
    <n v="3.5"/>
    <n v="112"/>
  </r>
  <r>
    <s v="TK9000XXXX"/>
    <d v="2016-01-01T00:00:00"/>
    <d v="2016-12-31T00:00:00"/>
    <n v="20160139"/>
    <s v="HD"/>
    <d v="2016-02-09T00:00:00"/>
    <s v="B"/>
    <s v="Intenso 6.3cm (2,5&quot;) 500GB MemoryStation schwarz"/>
    <s v="thuiskopieheffing  (Harddisk extern/HD)"/>
    <x v="2"/>
    <n v="7"/>
    <n v="1"/>
    <n v="7"/>
    <n v="0.7"/>
    <n v="4.8999999999999995"/>
  </r>
  <r>
    <s v="TK9000XXXX"/>
    <d v="2016-01-01T00:00:00"/>
    <d v="2016-12-31T00:00:00"/>
    <n v="20160140"/>
    <s v="LAP"/>
    <d v="2016-02-09T00:00:00"/>
    <s v="C"/>
    <s v="ZZ NL HP Pavilion 15-p045nd 15.6&quot; i7/8GB/1TB+8GB/840M/W8.1 Q"/>
    <s v="thuiskopieheffing  (Laptop/LAP)"/>
    <x v="3"/>
    <n v="5"/>
    <n v="1"/>
    <n v="5"/>
    <n v="3.5"/>
    <n v="17.5"/>
  </r>
  <r>
    <s v="TK9000XXXX"/>
    <d v="2016-01-01T00:00:00"/>
    <d v="2016-12-31T00:00:00"/>
    <n v="20160141"/>
    <s v="TAB"/>
    <d v="2016-02-09T00:00:00"/>
    <s v="A"/>
    <s v="Ipad mini Retina 16GB-WiFI+4G Silver 20.1c (7,9&quot;)"/>
    <s v="thuiskopieheffing  (Tablet/TAB)"/>
    <x v="5"/>
    <n v="10"/>
    <n v="1"/>
    <n v="10"/>
    <n v="3.5"/>
    <n v="35"/>
  </r>
  <r>
    <s v="TK9000XXXX"/>
    <d v="2016-01-01T00:00:00"/>
    <d v="2016-12-31T00:00:00"/>
    <n v="20160142"/>
    <s v="HD"/>
    <d v="2016-02-10T00:00:00"/>
    <s v="B"/>
    <s v="Toshiba 6.3cm 1.0TB USB3.0 Canvio Basics"/>
    <s v="thuiskopieheffing  (Harddisk extern/HD)"/>
    <x v="2"/>
    <n v="12"/>
    <n v="1"/>
    <n v="12"/>
    <n v="0.7"/>
    <n v="8.3999999999999986"/>
  </r>
  <r>
    <s v="TK9000XXXX"/>
    <d v="2016-01-01T00:00:00"/>
    <d v="2016-12-31T00:00:00"/>
    <n v="20160143"/>
    <s v="TEL"/>
    <d v="2016-02-10T00:00:00"/>
    <s v="C"/>
    <s v="ZZ SP iconBIT MERCURY XL weiß  4.50&quot; 1.0QC 1R/04F A4.2 DualS"/>
    <s v="thuiskopieheffing  (Smartphone/TEL)"/>
    <x v="7"/>
    <n v="12"/>
    <n v="1"/>
    <n v="12"/>
    <n v="3.5"/>
    <n v="42"/>
  </r>
  <r>
    <s v="TK9000XXXX"/>
    <d v="2016-01-01T00:00:00"/>
    <d v="2016-12-31T00:00:00"/>
    <n v="20160144"/>
    <s v="DVD"/>
    <d v="2016-02-11T00:00:00"/>
    <s v="A"/>
    <s v="Bluray Verbatim 50GB 10pcs Spindel 6x White Blue"/>
    <s v="thuiskopieheffing  (CD-r &amp; DVD-r)  10pcs"/>
    <x v="0"/>
    <n v="1"/>
    <n v="10"/>
    <n v="10"/>
    <n v="0.02"/>
    <n v="0.2"/>
  </r>
  <r>
    <s v="TK9000XXXX"/>
    <d v="2016-01-01T00:00:00"/>
    <d v="2016-12-31T00:00:00"/>
    <n v="20160145"/>
    <s v="HD"/>
    <d v="2016-02-11T00:00:00"/>
    <s v="A"/>
    <s v="Silicon Power 6.3cm (2.5&quot;) 2TB   3.0 A60Anti-shock/black U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146"/>
    <s v="PC"/>
    <d v="2016-02-11T00:00:00"/>
    <s v="B"/>
    <s v="ZZ HP ProDesk 400 G2 MT    G3240/4GB/500GB/DVW/W7P/W8.1P64"/>
    <s v="thuiskopieheffing  (PC)"/>
    <x v="4"/>
    <n v="2"/>
    <n v="1"/>
    <n v="2"/>
    <n v="3.5"/>
    <n v="7"/>
  </r>
  <r>
    <s v="TK9000XXXX"/>
    <d v="2016-01-01T00:00:00"/>
    <d v="2016-12-31T00:00:00"/>
    <n v="20160147"/>
    <s v="DVD"/>
    <d v="2016-02-12T00:00:00"/>
    <s v="A"/>
    <s v="DVD+RW Verbatim 4,7GB  5pcs Pack 4x JewelCase silver"/>
    <s v="thuiskopieheffing  (CD-r &amp; DVD-r)   5pcs"/>
    <x v="0"/>
    <n v="3"/>
    <n v="5"/>
    <n v="15"/>
    <n v="0.02"/>
    <n v="0.3"/>
  </r>
  <r>
    <s v="TK9000XXXX"/>
    <d v="2016-01-01T00:00:00"/>
    <d v="2016-12-31T00:00:00"/>
    <n v="20160148"/>
    <s v="CD"/>
    <d v="2016-02-12T00:00:00"/>
    <s v="C"/>
    <s v="ZZ CD-R  Verbatim 700MB 10pcs Pack 52x Spindel Azo crystal"/>
    <s v="thuiskopieheffing  (CD-r &amp; DVD-r)  10pcs"/>
    <x v="1"/>
    <n v="3"/>
    <n v="10"/>
    <n v="30"/>
    <n v="0.02"/>
    <n v="0.6"/>
  </r>
  <r>
    <s v="TK9000XXXX"/>
    <d v="2016-01-01T00:00:00"/>
    <d v="2016-12-31T00:00:00"/>
    <n v="20160149"/>
    <s v="DVD"/>
    <d v="2016-02-12T00:00:00"/>
    <s v="B"/>
    <s v="DVD+R Verbatim 4,7GB 10pcs Pack 16x Spindel azo silber"/>
    <s v="thuiskopieheffing  (CD-r &amp; DVD-r)  10pcs"/>
    <x v="0"/>
    <n v="8"/>
    <n v="10"/>
    <n v="80"/>
    <n v="0.02"/>
    <n v="1.6"/>
  </r>
  <r>
    <s v="TK9000XXXX"/>
    <d v="2016-01-01T00:00:00"/>
    <d v="2016-12-31T00:00:00"/>
    <n v="20160150"/>
    <s v="CD"/>
    <d v="2016-02-12T00:00:00"/>
    <s v="C"/>
    <s v="CD-R  Verbatim 700MB 25pcs Pack 52x Spindel Azo crystal"/>
    <s v="thuiskopieheffing  (CD-r &amp; DVD-r)  25pcs"/>
    <x v="1"/>
    <n v="1"/>
    <n v="25"/>
    <n v="25"/>
    <n v="0.02"/>
    <n v="0.5"/>
  </r>
  <r>
    <s v="TK9000XXXX"/>
    <d v="2016-01-01T00:00:00"/>
    <d v="2016-12-31T00:00:00"/>
    <n v="20160151"/>
    <s v="HD"/>
    <d v="2016-02-12T00:00:00"/>
    <s v="C"/>
    <s v="Intenso 6.3cm (2,5&quot;) 500GB 3.0 MemoryHome anthranzit"/>
    <s v="thuiskopieheffing  (Harddisk extern/HD)"/>
    <x v="2"/>
    <n v="20"/>
    <n v="1"/>
    <n v="20"/>
    <n v="0.7"/>
    <n v="14"/>
  </r>
  <r>
    <s v="TK9000XXXX"/>
    <d v="2016-01-01T00:00:00"/>
    <d v="2016-12-31T00:00:00"/>
    <n v="20160152"/>
    <s v="TAB"/>
    <d v="2016-02-12T00:00:00"/>
    <s v="A"/>
    <s v="Ipad Air 16GB-WiFI+4G Silver 24.6cm (9,7&quot;)"/>
    <s v="thuiskopieheffing  (Tablet/TAB)"/>
    <x v="5"/>
    <n v="1"/>
    <n v="1"/>
    <n v="1"/>
    <n v="3.5"/>
    <n v="3.5"/>
  </r>
  <r>
    <s v="TK9000XXXX"/>
    <d v="2016-01-01T00:00:00"/>
    <d v="2016-12-31T00:00:00"/>
    <n v="20160153"/>
    <s v="HD"/>
    <d v="2016-02-13T00:00:00"/>
    <s v="B"/>
    <s v="Intenso 8.9cm (3,5&quot;)   2TB 3.0 MemoryBox Schwarz"/>
    <s v="thuiskopieheffing  (Harddisk extern/HD)"/>
    <x v="2"/>
    <n v="1"/>
    <n v="1"/>
    <n v="1"/>
    <n v="0.7"/>
    <n v="0.7"/>
  </r>
  <r>
    <s v="TK9000XXXX"/>
    <d v="2016-01-01T00:00:00"/>
    <d v="2016-12-31T00:00:00"/>
    <n v="20160154"/>
    <s v="HD"/>
    <d v="2016-02-16T00:00:00"/>
    <s v="C"/>
    <s v="WD 6.3cm 1.0TB USB3.0 MyPassport Wireless schwarz"/>
    <s v="thuiskopieheffing  (Harddisk extern/HD)"/>
    <x v="2"/>
    <n v="16"/>
    <n v="1"/>
    <n v="16"/>
    <n v="0.7"/>
    <n v="11.2"/>
  </r>
  <r>
    <s v="TK9000XXXX"/>
    <d v="2016-01-01T00:00:00"/>
    <d v="2016-12-31T00:00:00"/>
    <n v="20160155"/>
    <s v="TEL"/>
    <d v="2016-02-16T00:00:00"/>
    <s v="A"/>
    <s v="ZZ ACER Liquid E3 plus Dual-SIM 11,9cm QC1,2GHz/2GB/Android"/>
    <s v="thuiskopieheffing  (Smartphone/TEL)"/>
    <x v="7"/>
    <n v="1"/>
    <n v="1"/>
    <n v="1"/>
    <n v="3.5"/>
    <n v="3.5"/>
  </r>
  <r>
    <s v="TK9000XXXX"/>
    <d v="2016-01-01T00:00:00"/>
    <d v="2016-12-31T00:00:00"/>
    <n v="20160156"/>
    <s v="TAB"/>
    <d v="2016-02-17T00:00:00"/>
    <s v="B"/>
    <s v="Ipad Air 32GB-WiFI+4G Spacegrey 24.6cm (9,7&quot;)"/>
    <s v="thuiskopieheffing  (Tablet/TAB)"/>
    <x v="5"/>
    <n v="3"/>
    <n v="1"/>
    <n v="3"/>
    <n v="3.5"/>
    <n v="10.5"/>
  </r>
  <r>
    <s v="TK9000XXXX"/>
    <d v="2016-01-01T00:00:00"/>
    <d v="2016-12-31T00:00:00"/>
    <n v="20160157"/>
    <s v="DVD"/>
    <d v="2016-02-18T00:00:00"/>
    <s v="C"/>
    <s v="ZZ DVD+R Verbatim 4,7GB 10pcs Pack 16x Spindel LightScribe"/>
    <s v="thuiskopieheffing  (CD-r &amp; DVD-r)  10pcs"/>
    <x v="0"/>
    <n v="2"/>
    <n v="10"/>
    <n v="20"/>
    <n v="0.02"/>
    <n v="0.4"/>
  </r>
  <r>
    <s v="TK9000XXXX"/>
    <d v="2016-01-01T00:00:00"/>
    <d v="2016-12-31T00:00:00"/>
    <n v="20160158"/>
    <s v="DVD"/>
    <d v="2016-02-18T00:00:00"/>
    <s v="A"/>
    <s v="DVD-R Emtec 4,7GB  50pcs 16x Cake shrink"/>
    <s v="thuiskopieheffing  (CD-r &amp; DVD-r)  50pcs"/>
    <x v="0"/>
    <n v="1"/>
    <n v="50"/>
    <n v="50"/>
    <n v="0.02"/>
    <n v="1"/>
  </r>
  <r>
    <s v="TK9000XXXX"/>
    <d v="2016-01-01T00:00:00"/>
    <d v="2016-12-31T00:00:00"/>
    <n v="20160159"/>
    <s v="HD"/>
    <d v="2016-02-18T00:00:00"/>
    <s v="C"/>
    <s v="Toshiba 6.3cm 2.0TB USB3.0 Canvio Basics"/>
    <s v="thuiskopieheffing  (Harddisk extern/HD)"/>
    <x v="2"/>
    <n v="20"/>
    <n v="1"/>
    <n v="20"/>
    <n v="0.7"/>
    <n v="14"/>
  </r>
  <r>
    <s v="TK9000XXXX"/>
    <d v="2016-01-01T00:00:00"/>
    <d v="2016-12-31T00:00:00"/>
    <n v="20160160"/>
    <s v="LAP"/>
    <d v="2016-02-18T00:00:00"/>
    <s v="A"/>
    <s v="ZZ NL Lenovo IdeaPad G710-00990   17.3&quot; i3/4GB/500GB/HD/W8.1"/>
    <s v="thuiskopieheffing  (Laptop/LAP)"/>
    <x v="3"/>
    <n v="5"/>
    <n v="1"/>
    <n v="5"/>
    <n v="3.5"/>
    <n v="17.5"/>
  </r>
  <r>
    <s v="TK9000XXXX"/>
    <d v="2016-01-01T00:00:00"/>
    <d v="2016-12-31T00:00:00"/>
    <n v="20160161"/>
    <s v="TAB"/>
    <d v="2016-02-18T00:00:00"/>
    <s v="B"/>
    <s v="ZZ NL Microsoft Surface Pro 3 12&quot; i5/8GB/256GB Win8.1 Pro"/>
    <s v="thuiskopieheffing  (Tablet/TAB)"/>
    <x v="5"/>
    <n v="45"/>
    <n v="1"/>
    <n v="45"/>
    <n v="3.5"/>
    <n v="157.5"/>
  </r>
  <r>
    <s v="TK9000XXXX"/>
    <d v="2016-01-01T00:00:00"/>
    <d v="2016-12-31T00:00:00"/>
    <n v="20160162"/>
    <s v="DVD"/>
    <d v="2016-02-19T00:00:00"/>
    <s v="A"/>
    <s v="DVD-R MediaRange mini 10pcs Spindel"/>
    <s v="thuiskopieheffing  (CD-r &amp; DVD-r)  10pcs"/>
    <x v="0"/>
    <n v="1"/>
    <n v="10"/>
    <n v="10"/>
    <n v="0.02"/>
    <n v="0.2"/>
  </r>
  <r>
    <s v="TK9000XXXX"/>
    <d v="2016-01-01T00:00:00"/>
    <d v="2016-12-31T00:00:00"/>
    <n v="20160163"/>
    <s v="HD"/>
    <d v="2016-02-19T00:00:00"/>
    <s v="C"/>
    <s v="Silicon Power 6.3cm (2.5&quot;) 1TB 3.0 A80Anti-shock/blue  USB"/>
    <s v="thuiskopieheffing  (Harddisk extern/HD)"/>
    <x v="2"/>
    <n v="7"/>
    <n v="1"/>
    <n v="7"/>
    <n v="0.7"/>
    <n v="4.8999999999999995"/>
  </r>
  <r>
    <s v="TK9000XXXX"/>
    <d v="2016-01-01T00:00:00"/>
    <d v="2016-12-31T00:00:00"/>
    <n v="20160164"/>
    <s v="TAB"/>
    <d v="2016-02-19T00:00:00"/>
    <s v="A"/>
    <s v="ZZ Samsung Galaxy Tab S          10.5 16GB WiFi grey  26.67"/>
    <s v="thuiskopieheffing  (Tablet/TAB)"/>
    <x v="5"/>
    <n v="1"/>
    <n v="1"/>
    <n v="1"/>
    <n v="3.5"/>
    <n v="3.5"/>
  </r>
  <r>
    <s v="TK9000XXXX"/>
    <d v="2016-01-01T00:00:00"/>
    <d v="2016-12-31T00:00:00"/>
    <n v="20160165"/>
    <s v="TAB"/>
    <d v="2016-02-19T00:00:00"/>
    <s v="B"/>
    <s v="ZZ Samsung Galaxy Tab 4 T535N    10.1 16GB LTE schwarz 25.6c"/>
    <s v="thuiskopieheffing  (Tablet/TAB)"/>
    <x v="5"/>
    <n v="153"/>
    <n v="1"/>
    <n v="153"/>
    <n v="3.5"/>
    <n v="535.5"/>
  </r>
  <r>
    <s v="TK9000XXXX"/>
    <d v="2016-01-01T00:00:00"/>
    <d v="2016-12-31T00:00:00"/>
    <n v="20160166"/>
    <s v="TAB"/>
    <d v="2016-02-20T00:00:00"/>
    <s v="C"/>
    <s v="ZZ Ipad mini 16GB-WiFI+4G Space Grey 20.1c (7,9&quot;)"/>
    <s v="thuiskopieheffing  (Tablet/TAB)"/>
    <x v="5"/>
    <n v="17"/>
    <n v="1"/>
    <n v="17"/>
    <n v="3.5"/>
    <n v="59.5"/>
  </r>
  <r>
    <s v="TK9000XXXX"/>
    <d v="2016-01-01T00:00:00"/>
    <d v="2016-12-31T00:00:00"/>
    <n v="20160167"/>
    <s v="DVD"/>
    <d v="2016-02-23T00:00:00"/>
    <s v="B"/>
    <s v="DVD+RW Philips 4,7GB 5pcs jewel case 4x foil"/>
    <s v="thuiskopieheffing  (CD-r &amp; DVD-r)   5pcs"/>
    <x v="0"/>
    <n v="1"/>
    <n v="5"/>
    <n v="5"/>
    <n v="0.02"/>
    <n v="0.1"/>
  </r>
  <r>
    <s v="TK9000XXXX"/>
    <d v="2016-01-01T00:00:00"/>
    <d v="2016-12-31T00:00:00"/>
    <n v="20160168"/>
    <s v="HD"/>
    <d v="2016-02-23T00:00:00"/>
    <s v="A"/>
    <s v="ZZ WD 6.3cm 2.0TB USB3.0 MyPassport Ultra titanium"/>
    <s v="thuiskopieheffing  (Harddisk extern/HD)"/>
    <x v="2"/>
    <n v="10"/>
    <n v="1"/>
    <n v="10"/>
    <n v="0.7"/>
    <n v="7"/>
  </r>
  <r>
    <s v="TK9000XXXX"/>
    <d v="2016-01-01T00:00:00"/>
    <d v="2016-12-31T00:00:00"/>
    <n v="20160169"/>
    <s v="TAB"/>
    <d v="2016-02-23T00:00:00"/>
    <s v="B"/>
    <s v="Ipad mini Retina 16GB-WiFI Silver 20.1c (7,9&quot;)"/>
    <s v="thuiskopieheffing  (Tablet/TAB)"/>
    <x v="5"/>
    <n v="33"/>
    <n v="1"/>
    <n v="33"/>
    <n v="3.5"/>
    <n v="115.5"/>
  </r>
  <r>
    <s v="TK9000XXXX"/>
    <d v="2016-01-01T00:00:00"/>
    <d v="2016-12-31T00:00:00"/>
    <n v="20160170"/>
    <s v="PC"/>
    <d v="2016-02-24T00:00:00"/>
    <s v="C"/>
    <s v="ZZ Lenovo ThinkCentre  M83  Tower i5-4590  4GB DVW  500GB W7"/>
    <s v="thuiskopieheffing  (PC)"/>
    <x v="4"/>
    <n v="6"/>
    <n v="1"/>
    <n v="6"/>
    <n v="3.5"/>
    <n v="21"/>
  </r>
  <r>
    <s v="TK9000XXXX"/>
    <d v="2016-01-01T00:00:00"/>
    <d v="2016-12-31T00:00:00"/>
    <n v="20160171"/>
    <s v="HD"/>
    <d v="2016-02-25T00:00:00"/>
    <s v="A"/>
    <s v="ZZ Seagate 6.3cm 2.0TB USB3.0 Expansion Portable schwarz"/>
    <s v="thuiskopieheffing  (Harddisk extern/HD)"/>
    <x v="2"/>
    <n v="28"/>
    <n v="1"/>
    <n v="28"/>
    <n v="0.7"/>
    <n v="19.599999999999998"/>
  </r>
  <r>
    <s v="TK9000XXXX"/>
    <d v="2016-01-01T00:00:00"/>
    <d v="2016-12-31T00:00:00"/>
    <n v="20160172"/>
    <s v="LAP"/>
    <d v="2016-02-25T00:00:00"/>
    <s v="B"/>
    <s v="ZZ Apple MacBook Air 29.5 (11,6&quot;)I5/4GB/256GBSSD/HD5000/US L"/>
    <s v="thuiskopieheffing  (Laptop/LAP)"/>
    <x v="3"/>
    <n v="2"/>
    <n v="1"/>
    <n v="2"/>
    <n v="3.5"/>
    <n v="7"/>
  </r>
  <r>
    <s v="TK9000XXXX"/>
    <d v="2016-01-01T00:00:00"/>
    <d v="2016-12-31T00:00:00"/>
    <n v="20160173"/>
    <s v="TEL"/>
    <d v="2016-02-25T00:00:00"/>
    <s v="C"/>
    <s v="ZZ Phicomm Clue      4,0&quot;,And4.3,D-Co1,2GHz,1GBRAM,4GBROM,D-"/>
    <s v="thuiskopieheffing  (Smartphone/TEL)"/>
    <x v="7"/>
    <n v="1"/>
    <n v="1"/>
    <n v="1"/>
    <n v="3.5"/>
    <n v="3.5"/>
  </r>
  <r>
    <s v="TK9000XXXX"/>
    <d v="2016-01-01T00:00:00"/>
    <d v="2016-12-31T00:00:00"/>
    <n v="20160174"/>
    <s v="PC"/>
    <d v="2016-02-26T00:00:00"/>
    <s v="A"/>
    <s v="HP Flexible Thin Client t520 GX-212JC 1.20GHz   #ABB-Version"/>
    <s v="thuiskopieheffing  (PC)"/>
    <x v="4"/>
    <n v="3"/>
    <n v="1"/>
    <n v="3"/>
    <n v="3.5"/>
    <n v="10.5"/>
  </r>
  <r>
    <s v="TK9000XXXX"/>
    <d v="2016-01-01T00:00:00"/>
    <d v="2016-12-31T00:00:00"/>
    <n v="20160175"/>
    <s v="HD"/>
    <d v="2016-02-27T00:00:00"/>
    <s v="B"/>
    <s v="ZZ WD 6.3cm 2.0TB USB3.0 MyPassport Ultra schwarz"/>
    <s v="thuiskopieheffing  (Harddisk extern/HD)"/>
    <x v="2"/>
    <n v="2"/>
    <n v="1"/>
    <n v="2"/>
    <n v="0.7"/>
    <n v="1.4"/>
  </r>
  <r>
    <s v="TK9000XXXX"/>
    <d v="2016-01-01T00:00:00"/>
    <d v="2016-12-31T00:00:00"/>
    <n v="20160176"/>
    <s v="LAP"/>
    <d v="2016-02-27T00:00:00"/>
    <s v="C"/>
    <s v="ZZ Apple MacBook Pro Retina 33.7cm (13,3)I5/8GB/256GBSSD/US"/>
    <s v="thuiskopieheffing  (Laptop/LAP)"/>
    <x v="3"/>
    <n v="1"/>
    <n v="1"/>
    <n v="1"/>
    <n v="3.5"/>
    <n v="3.5"/>
  </r>
  <r>
    <s v="TK9000XXXX"/>
    <d v="2016-01-01T00:00:00"/>
    <d v="2016-12-31T00:00:00"/>
    <n v="20160177"/>
    <s v="DVD"/>
    <d v="2016-03-02T00:00:00"/>
    <s v="B"/>
    <s v="Bluray Verbatim 25GB 25pcs Spin 6x Withe Blue Surface"/>
    <s v="thuiskopieheffing  (CD-r &amp; DVD-r)  25pcs"/>
    <x v="0"/>
    <n v="9"/>
    <n v="25"/>
    <n v="225"/>
    <n v="0.02"/>
    <n v="4.5"/>
  </r>
  <r>
    <s v="TK9000XXXX"/>
    <d v="2016-01-01T00:00:00"/>
    <d v="2016-12-31T00:00:00"/>
    <n v="20160178"/>
    <s v="TAB"/>
    <d v="2016-03-02T00:00:00"/>
    <s v="A"/>
    <s v="ZZ NL Apple Ipad Air 16GB WiFI+4G Space Grey 9.7&quot;"/>
    <s v="thuiskopieheffing  (Tablet/TAB)"/>
    <x v="5"/>
    <n v="328"/>
    <n v="1"/>
    <n v="328"/>
    <n v="3.5"/>
    <n v="1148"/>
  </r>
  <r>
    <s v="TK9000XXXX"/>
    <d v="2016-01-01T00:00:00"/>
    <d v="2016-12-31T00:00:00"/>
    <n v="20160179"/>
    <s v="DVD"/>
    <d v="2016-03-03T00:00:00"/>
    <s v="C"/>
    <s v="DVD+R Verbatim 8,5GB  5pcs Pack double 8x JewelCase silver"/>
    <s v="thuiskopieheffing  (CD-r &amp; DVD-r)   5pcs"/>
    <x v="0"/>
    <n v="1"/>
    <n v="5"/>
    <n v="5"/>
    <n v="0.02"/>
    <n v="0.1"/>
  </r>
  <r>
    <s v="TK9000XXXX"/>
    <d v="2016-01-01T00:00:00"/>
    <d v="2016-12-31T00:00:00"/>
    <n v="20160180"/>
    <s v="HD"/>
    <d v="2016-03-03T00:00:00"/>
    <s v="B"/>
    <s v="Hitachi 6.3cm (2.5&quot;) Touro Mobile 500GB USB 3.0"/>
    <s v="thuiskopieheffing  (Harddisk extern/HD)"/>
    <x v="2"/>
    <n v="13"/>
    <n v="1"/>
    <n v="13"/>
    <n v="0.7"/>
    <n v="9.1"/>
  </r>
  <r>
    <s v="TK9000XXXX"/>
    <d v="2016-01-01T00:00:00"/>
    <d v="2016-12-31T00:00:00"/>
    <n v="20160181"/>
    <s v="PC"/>
    <d v="2016-03-03T00:00:00"/>
    <s v="C"/>
    <s v="Apple Mac Mini I5/8GB/1TB-FD/Iris Graphics"/>
    <s v="thuiskopieheffing  (PC)"/>
    <x v="4"/>
    <n v="3"/>
    <n v="1"/>
    <n v="3"/>
    <n v="3.5"/>
    <n v="10.5"/>
  </r>
  <r>
    <s v="TK9000XXXX"/>
    <d v="2016-01-01T00:00:00"/>
    <d v="2016-12-31T00:00:00"/>
    <n v="20160182"/>
    <s v="CD"/>
    <d v="2016-03-04T00:00:00"/>
    <s v="A"/>
    <s v="CD-R Philips 700MB  25pcs Spindel 52x"/>
    <s v="thuiskopieheffing  (CD-r &amp; DVD-r)  25pcs"/>
    <x v="1"/>
    <n v="2"/>
    <n v="25"/>
    <n v="50"/>
    <n v="0.02"/>
    <n v="1"/>
  </r>
  <r>
    <s v="TK9000XXXX"/>
    <d v="2016-01-01T00:00:00"/>
    <d v="2016-12-31T00:00:00"/>
    <n v="20160183"/>
    <s v="DVD"/>
    <d v="2016-03-05T00:00:00"/>
    <s v="B"/>
    <s v="DVD+R Philips 4,7GB 10pcs spindel 16x"/>
    <s v="thuiskopieheffing  (CD-r &amp; DVD-r)  10pcs"/>
    <x v="0"/>
    <n v="2"/>
    <n v="10"/>
    <n v="20"/>
    <n v="0.02"/>
    <n v="0.4"/>
  </r>
  <r>
    <s v="TK9000XXXX"/>
    <d v="2016-01-01T00:00:00"/>
    <d v="2016-12-31T00:00:00"/>
    <n v="20160184"/>
    <s v="PC"/>
    <d v="2016-03-05T00:00:00"/>
    <s v="A"/>
    <s v="ASUS CHROMEBOX-M077U C2955U/4GB/16GB SSD/Chrome OS/black"/>
    <s v="thuiskopieheffing  (PC)"/>
    <x v="4"/>
    <n v="1"/>
    <n v="1"/>
    <n v="1"/>
    <n v="3.5"/>
    <n v="3.5"/>
  </r>
  <r>
    <s v="TK9000XXXX"/>
    <d v="2016-01-01T00:00:00"/>
    <d v="2016-12-31T00:00:00"/>
    <n v="20160185"/>
    <s v="DVD"/>
    <d v="2016-03-06T00:00:00"/>
    <s v="A"/>
    <s v="DVD+R Philips 8,5GB 5pcs jewel carton box 8x double"/>
    <s v="thuiskopieheffing  (CD-r &amp; DVD-r)   5pcs"/>
    <x v="0"/>
    <n v="8"/>
    <n v="5"/>
    <n v="40"/>
    <n v="0.02"/>
    <n v="0.8"/>
  </r>
  <r>
    <s v="TK9000XXXX"/>
    <d v="2016-01-01T00:00:00"/>
    <d v="2016-12-31T00:00:00"/>
    <n v="20160186"/>
    <s v="LAP"/>
    <d v="2016-03-06T00:00:00"/>
    <s v="B"/>
    <s v="ZZ NL ASUS F555LA-XX297H  15.6&quot; i5/6GB/500GB/HD/W8.1 QWERTY"/>
    <s v="thuiskopieheffing  (Laptop/LAP)"/>
    <x v="3"/>
    <n v="1"/>
    <n v="1"/>
    <n v="1"/>
    <n v="3.5"/>
    <n v="3.5"/>
  </r>
  <r>
    <s v="TK9000XXXX"/>
    <d v="2016-01-01T00:00:00"/>
    <d v="2016-12-31T00:00:00"/>
    <n v="20160187"/>
    <s v="TAB"/>
    <d v="2016-03-06T00:00:00"/>
    <s v="C"/>
    <s v="Ipad Air 32GB-WIFI Space Grey 24.63cm 9,7&quot;"/>
    <s v="thuiskopieheffing  (Tablet/TAB)"/>
    <x v="5"/>
    <n v="15"/>
    <n v="1"/>
    <n v="15"/>
    <n v="3.5"/>
    <n v="52.5"/>
  </r>
  <r>
    <s v="TK9000XXXX"/>
    <d v="2016-01-01T00:00:00"/>
    <d v="2016-12-31T00:00:00"/>
    <n v="20160188"/>
    <s v="HD"/>
    <d v="2016-03-09T00:00:00"/>
    <s v="A"/>
    <s v="WD 6.3cm 1.0TB USB3.0 ELEMENTS   schwarz"/>
    <s v="thuiskopieheffing  (Harddisk extern/HD)"/>
    <x v="2"/>
    <n v="8"/>
    <n v="1"/>
    <n v="8"/>
    <n v="0.7"/>
    <n v="5.6"/>
  </r>
  <r>
    <s v="TK9000XXXX"/>
    <d v="2016-01-01T00:00:00"/>
    <d v="2016-12-31T00:00:00"/>
    <n v="20160189"/>
    <s v="HD"/>
    <d v="2016-03-10T00:00:00"/>
    <s v="B"/>
    <s v="WD MyCloud 2TB WDBCTL0020HWT NAS System"/>
    <s v="thuiskopieheffing  (Harddisk extern/HD)"/>
    <x v="2"/>
    <n v="9"/>
    <n v="1"/>
    <n v="9"/>
    <n v="0.7"/>
    <n v="6.3"/>
  </r>
  <r>
    <s v="TK9000XXXX"/>
    <d v="2016-01-01T00:00:00"/>
    <d v="2016-12-31T00:00:00"/>
    <n v="20160190"/>
    <s v="HD"/>
    <d v="2016-03-11T00:00:00"/>
    <s v="C"/>
    <s v="Seagate 8.9cm 3.0TB USB3.0 Backup Plus Schwarz"/>
    <s v="thuiskopieheffing  (Harddisk extern/HD)"/>
    <x v="2"/>
    <n v="13"/>
    <n v="1"/>
    <n v="13"/>
    <n v="0.7"/>
    <n v="9.1"/>
  </r>
  <r>
    <s v="TK9000XXXX"/>
    <d v="2016-01-01T00:00:00"/>
    <d v="2016-12-31T00:00:00"/>
    <n v="20160191"/>
    <s v="PC"/>
    <d v="2016-03-11T00:00:00"/>
    <s v="A"/>
    <s v="ZZ HP ProDesk 400 G2 MT  i5-4590/4GB/500GB/DVW/W7P/W8.1P64"/>
    <s v="thuiskopieheffing  (PC)"/>
    <x v="4"/>
    <n v="3"/>
    <n v="1"/>
    <n v="3"/>
    <n v="3.5"/>
    <n v="10.5"/>
  </r>
  <r>
    <s v="TK9000XXXX"/>
    <d v="2016-01-01T00:00:00"/>
    <d v="2016-12-31T00:00:00"/>
    <n v="20160192"/>
    <s v="TAB"/>
    <d v="2016-03-12T00:00:00"/>
    <s v="B"/>
    <s v="ZZ Ipad mini 16GB-WiFI Space Grey 20.1c (7,9&quot;)"/>
    <s v="thuiskopieheffing  (Tablet/TAB)"/>
    <x v="5"/>
    <n v="5"/>
    <n v="1"/>
    <n v="5"/>
    <n v="3.5"/>
    <n v="17.5"/>
  </r>
  <r>
    <s v="TK9000XXXX"/>
    <d v="2016-01-01T00:00:00"/>
    <d v="2016-12-31T00:00:00"/>
    <n v="20160193"/>
    <s v="CD"/>
    <d v="2016-03-13T00:00:00"/>
    <s v="B"/>
    <s v="CD-R Verbatim 700MB 50er Spindel DL+ wide thermal prinable"/>
    <s v="thuiskopieheffing  (CD-r &amp; DVD-r)  50pcs"/>
    <x v="1"/>
    <n v="1"/>
    <n v="50"/>
    <n v="50"/>
    <n v="0.02"/>
    <n v="1"/>
  </r>
  <r>
    <s v="TK9000XXXX"/>
    <d v="2016-01-01T00:00:00"/>
    <d v="2016-12-31T00:00:00"/>
    <n v="20160194"/>
    <s v="PC"/>
    <d v="2016-03-13T00:00:00"/>
    <s v="A"/>
    <s v="ZZ HP ProDesk 400 G1 SFF i3-4130/4GB/500GB/DVW/W7P/W8.1P64"/>
    <s v="thuiskopieheffing  (PC)"/>
    <x v="4"/>
    <n v="1"/>
    <n v="1"/>
    <n v="1"/>
    <n v="3.5"/>
    <n v="3.5"/>
  </r>
  <r>
    <s v="TK9000XXXX"/>
    <d v="2016-01-01T00:00:00"/>
    <d v="2016-12-31T00:00:00"/>
    <n v="20160195"/>
    <s v="TAB"/>
    <d v="2016-03-13T00:00:00"/>
    <s v="C"/>
    <s v="Ipad Air 16GB-WiFI+4G Space Grey 24.6c (9,7&quot;)"/>
    <s v="thuiskopieheffing  (Tablet/TAB)"/>
    <x v="5"/>
    <n v="5"/>
    <n v="1"/>
    <n v="5"/>
    <n v="3.5"/>
    <n v="17.5"/>
  </r>
  <r>
    <s v="TK9000XXXX"/>
    <d v="2016-01-01T00:00:00"/>
    <d v="2016-12-31T00:00:00"/>
    <n v="20160196"/>
    <s v="PC"/>
    <d v="2016-03-16T00:00:00"/>
    <s v="C"/>
    <s v="ZZ //Apple Imac 54.61cm (21,5&quot;)I5/8GB/1TB/GT750/Mac OS//Us L"/>
    <s v="thuiskopieheffing  (PC)"/>
    <x v="4"/>
    <n v="5"/>
    <n v="1"/>
    <n v="5"/>
    <n v="3.5"/>
    <n v="17.5"/>
  </r>
  <r>
    <s v="TK9000XXXX"/>
    <d v="2016-01-01T00:00:00"/>
    <d v="2016-12-31T00:00:00"/>
    <n v="20160197"/>
    <s v="TAB"/>
    <d v="2016-03-16T00:00:00"/>
    <s v="B"/>
    <s v="ZZ Ipad mini 3 16GB WiFI silver 20.1c (7,9&quot;)A5/16GB/Touch"/>
    <s v="thuiskopieheffing  (Tablet/TAB)"/>
    <x v="5"/>
    <n v="52"/>
    <n v="1"/>
    <n v="52"/>
    <n v="3.5"/>
    <n v="182"/>
  </r>
  <r>
    <s v="TK9000XXXX"/>
    <d v="2016-01-01T00:00:00"/>
    <d v="2016-12-31T00:00:00"/>
    <n v="20160198"/>
    <s v="CD"/>
    <d v="2016-03-17T00:00:00"/>
    <s v="B"/>
    <s v="CD-R  Intenso 700MB  25pcs Cakebox &quot;printable inkjet&quot;  52"/>
    <s v="thuiskopieheffing  (CD-r &amp; DVD-r)  25pcs"/>
    <x v="1"/>
    <n v="6"/>
    <n v="25"/>
    <n v="150"/>
    <n v="0.02"/>
    <n v="3"/>
  </r>
  <r>
    <s v="TK9000XXXX"/>
    <d v="2016-01-01T00:00:00"/>
    <d v="2016-12-31T00:00:00"/>
    <n v="20160199"/>
    <s v="LAP"/>
    <d v="2016-03-17T00:00:00"/>
    <s v="A"/>
    <s v="ZZ NL MSI GE70 2PE-252NL 17.3&quot; i7/16GB/1TB/GTX860M/W8.1 QWER"/>
    <s v="thuiskopieheffing  (Laptop/LAP)"/>
    <x v="3"/>
    <n v="3"/>
    <n v="1"/>
    <n v="3"/>
    <n v="3.5"/>
    <n v="10.5"/>
  </r>
  <r>
    <s v="TK9000XXXX"/>
    <d v="2016-01-01T00:00:00"/>
    <d v="2016-12-31T00:00:00"/>
    <n v="20160200"/>
    <s v="TAB"/>
    <d v="2016-03-17T00:00:00"/>
    <s v="B"/>
    <s v="NL Samsung Galaxy Tab 4 7.0 WiFi 8GB Black"/>
    <s v="thuiskopieheffing  (Tablet/TAB)"/>
    <x v="5"/>
    <n v="52"/>
    <n v="1"/>
    <n v="52"/>
    <n v="3.5"/>
    <n v="182"/>
  </r>
  <r>
    <s v="TK9000XXXX"/>
    <d v="2016-01-01T00:00:00"/>
    <d v="2016-12-31T00:00:00"/>
    <n v="20160201"/>
    <s v="DVD"/>
    <d v="2016-03-18T00:00:00"/>
    <s v="B"/>
    <s v="DVD-R  Verbatim 4,7GB 50pcs Spin injk Wide Print ID 16x"/>
    <s v="thuiskopieheffing  (CD-r &amp; DVD-r)  50pcs"/>
    <x v="0"/>
    <n v="1"/>
    <n v="50"/>
    <n v="50"/>
    <n v="0.02"/>
    <n v="1"/>
  </r>
  <r>
    <s v="TK9000XXXX"/>
    <d v="2016-01-01T00:00:00"/>
    <d v="2016-12-31T00:00:00"/>
    <n v="20160202"/>
    <s v="TAB"/>
    <d v="2016-03-18T00:00:00"/>
    <s v="C"/>
    <s v="ZZ AlpenTab TB7ABW  17,78cm (7&quot;) A23/512MB/4GB/A4.2/Weiss"/>
    <s v="thuiskopieheffing  (Tablet/TAB)"/>
    <x v="5"/>
    <n v="4"/>
    <n v="1"/>
    <n v="4"/>
    <n v="3.5"/>
    <n v="14"/>
  </r>
  <r>
    <s v="TK9000XXXX"/>
    <d v="2016-01-01T00:00:00"/>
    <d v="2016-12-31T00:00:00"/>
    <n v="20160203"/>
    <s v="TAB"/>
    <d v="2016-03-18T00:00:00"/>
    <s v="A"/>
    <s v="DDR3 16GB PC 2133 CL9  G.Skill KIT (2x8GB) 16GXH RipjawsX"/>
    <s v="thuiskopieheffing  (Tablet/TAB)"/>
    <x v="5"/>
    <n v="64"/>
    <n v="1"/>
    <n v="64"/>
    <n v="3.5"/>
    <n v="224"/>
  </r>
  <r>
    <s v="TK9000XXXX"/>
    <d v="2016-01-01T00:00:00"/>
    <d v="2016-12-31T00:00:00"/>
    <n v="20160204"/>
    <s v="DVD"/>
    <d v="2016-03-19T00:00:00"/>
    <s v="A"/>
    <s v="DVD+R Verbatim 4,7GB 100pcs Pack 16x Spindel azo silber"/>
    <s v="thuiskopieheffing  (CD-r &amp; DVD-r) 100pcs"/>
    <x v="0"/>
    <n v="1"/>
    <n v="100"/>
    <n v="100"/>
    <n v="0.02"/>
    <n v="2"/>
  </r>
  <r>
    <s v="TK9000XXXX"/>
    <d v="2016-01-01T00:00:00"/>
    <d v="2016-12-31T00:00:00"/>
    <n v="20160205"/>
    <s v="PC"/>
    <d v="2016-03-19T00:00:00"/>
    <s v="B"/>
    <s v="ZZ Asus M51AD-DE004S W8 i5-4440S/8GB/1TB/HD8760 1GB"/>
    <s v="thuiskopieheffing  (PC)"/>
    <x v="4"/>
    <n v="1"/>
    <n v="1"/>
    <n v="1"/>
    <n v="3.5"/>
    <n v="3.5"/>
  </r>
  <r>
    <s v="TK9000XXXX"/>
    <d v="2016-01-01T00:00:00"/>
    <d v="2016-12-31T00:00:00"/>
    <n v="20160206"/>
    <s v="TEL"/>
    <d v="2016-03-20T00:00:00"/>
    <s v="C"/>
    <s v="ZZ NL LG Nexus 5 16GB Black"/>
    <s v="thuiskopieheffing  (Smartphone/TEL)"/>
    <x v="7"/>
    <n v="150"/>
    <n v="1"/>
    <n v="150"/>
    <n v="3.5"/>
    <n v="525"/>
  </r>
  <r>
    <s v="TK9000XXXX"/>
    <d v="2016-01-01T00:00:00"/>
    <d v="2016-12-31T00:00:00"/>
    <n v="20160207"/>
    <s v="DVD"/>
    <d v="2016-03-23T00:00:00"/>
    <s v="B"/>
    <s v="Bluray MediaRange 50GB  1pcs BD-R JewelCase 6x Double Layer"/>
    <s v="thuiskopieheffing  (CD-r &amp; DVD-r)   1pcs"/>
    <x v="0"/>
    <n v="1"/>
    <n v="1"/>
    <n v="1"/>
    <n v="0.02"/>
    <n v="0.02"/>
  </r>
  <r>
    <s v="TK9000XXXX"/>
    <d v="2016-01-01T00:00:00"/>
    <d v="2016-12-31T00:00:00"/>
    <n v="20160208"/>
    <s v="DVD"/>
    <d v="2016-03-23T00:00:00"/>
    <s v="C"/>
    <s v="DVD-R  Verbatim 4,7GB 50pcs Spindel Shiny Silver Thermo"/>
    <s v="thuiskopieheffing  (CD-r &amp; DVD-r)  50pcs"/>
    <x v="0"/>
    <n v="1"/>
    <n v="50"/>
    <n v="50"/>
    <n v="0.02"/>
    <n v="1"/>
  </r>
  <r>
    <s v="TK9000XXXX"/>
    <d v="2016-01-01T00:00:00"/>
    <d v="2016-12-31T00:00:00"/>
    <n v="20160209"/>
    <s v="HD"/>
    <d v="2016-03-23T00:00:00"/>
    <s v="A"/>
    <s v="Seagate 6.3cm 2.0TB USB3.0 Backup Plus Portable NEW Schwar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210"/>
    <s v="DVD"/>
    <d v="2016-03-24T00:00:00"/>
    <s v="C"/>
    <s v="DVD+R Philips 8,5GB 25pcs spindel printable 8x double"/>
    <s v="thuiskopieheffing  (CD-r &amp; DVD-r)  25pcs"/>
    <x v="0"/>
    <n v="5"/>
    <n v="25"/>
    <n v="125"/>
    <n v="0.02"/>
    <n v="2.5"/>
  </r>
  <r>
    <s v="TK9000XXXX"/>
    <d v="2016-01-01T00:00:00"/>
    <d v="2016-12-31T00:00:00"/>
    <n v="20160211"/>
    <s v="PC"/>
    <d v="2016-03-25T00:00:00"/>
    <s v="B"/>
    <s v="Apple Mac Mini I5/4GB/500GB/HD5000/Mac OS"/>
    <s v="thuiskopieheffing  (PC)"/>
    <x v="4"/>
    <n v="4"/>
    <n v="1"/>
    <n v="4"/>
    <n v="3.5"/>
    <n v="14"/>
  </r>
  <r>
    <s v="TK9000XXXX"/>
    <d v="2016-01-01T00:00:00"/>
    <d v="2016-12-31T00:00:00"/>
    <n v="20160212"/>
    <s v="PC"/>
    <d v="2016-03-26T00:00:00"/>
    <s v="A"/>
    <s v="ASUS CHROMEBOX-M118U C2955U/2GB/16GB SSD/Chrome OS/black"/>
    <s v="thuiskopieheffing  (PC)"/>
    <x v="4"/>
    <n v="5"/>
    <n v="1"/>
    <n v="5"/>
    <n v="3.5"/>
    <n v="17.5"/>
  </r>
  <r>
    <s v="TK9000XXXX"/>
    <d v="2016-01-01T00:00:00"/>
    <d v="2016-12-31T00:00:00"/>
    <n v="20160213"/>
    <s v="TAB"/>
    <d v="2016-03-26T00:00:00"/>
    <s v="C"/>
    <s v="Ipad Air 2 128GB WIFI+4G Spacegrau 24.63cm 9,7&quot;"/>
    <s v="thuiskopieheffing  (Tablet/TAB)"/>
    <x v="5"/>
    <n v="40"/>
    <n v="1"/>
    <n v="40"/>
    <n v="3.5"/>
    <n v="140"/>
  </r>
  <r>
    <s v="TK9000XXXX"/>
    <d v="2016-01-01T00:00:00"/>
    <d v="2016-12-31T00:00:00"/>
    <n v="20160214"/>
    <s v="HD"/>
    <d v="2016-03-27T00:00:00"/>
    <s v="B"/>
    <s v="WD 8.9cm 3.0TB USB3.0 ELEMENTS   Desktop schwarz"/>
    <s v="thuiskopieheffing  (Harddisk extern/HD)"/>
    <x v="2"/>
    <n v="2"/>
    <n v="1"/>
    <n v="2"/>
    <n v="0.7"/>
    <n v="1.4"/>
  </r>
  <r>
    <s v="TK9000XXXX"/>
    <d v="2016-01-01T00:00:00"/>
    <d v="2016-12-31T00:00:00"/>
    <n v="20160215"/>
    <s v="TAB"/>
    <d v="2016-03-27T00:00:00"/>
    <s v="C"/>
    <s v="Ipad Air 2 64GB WIFI+4G Spacegrau 24.63cm 9,7&quot;"/>
    <s v="thuiskopieheffing  (Tablet/TAB)"/>
    <x v="5"/>
    <n v="4"/>
    <n v="1"/>
    <n v="4"/>
    <n v="3.5"/>
    <n v="14"/>
  </r>
  <r>
    <s v="TK9000XXXX"/>
    <d v="2016-01-01T00:00:00"/>
    <d v="2016-12-31T00:00:00"/>
    <n v="20160216"/>
    <s v="AVP"/>
    <d v="2016-03-31T00:00:00"/>
    <s v="A"/>
    <s v="MP3 Intenso Music Walker 8GB MP3 Player"/>
    <s v="thuiskopieheffing  (Audio/Videospeler/AVP)"/>
    <x v="9"/>
    <n v="1"/>
    <n v="1"/>
    <n v="1"/>
    <n v="1.4"/>
    <n v="1.4"/>
  </r>
  <r>
    <s v="TK9000XXXX"/>
    <d v="2016-01-01T00:00:00"/>
    <d v="2016-12-31T00:00:00"/>
    <n v="20160217"/>
    <s v="DVD"/>
    <d v="2016-03-31T00:00:00"/>
    <s v="A"/>
    <s v="DVD-R Philips 4,7GB 25pcs spindel 16x printable"/>
    <s v="thuiskopieheffing  (CD-r &amp; DVD-r)  25pcs"/>
    <x v="0"/>
    <n v="1"/>
    <n v="25"/>
    <n v="25"/>
    <n v="0.02"/>
    <n v="0.5"/>
  </r>
  <r>
    <s v="TK9000XXXX"/>
    <d v="2016-01-01T00:00:00"/>
    <d v="2016-12-31T00:00:00"/>
    <n v="20160218"/>
    <s v="HD"/>
    <d v="2016-03-31T00:00:00"/>
    <s v="A"/>
    <s v="Transcend 6.3cm   1TB USB3.0 StoreJet 25H3P Purple"/>
    <s v="thuiskopieheffing  (Harddisk extern/HD)"/>
    <x v="2"/>
    <n v="7"/>
    <n v="1"/>
    <n v="7"/>
    <n v="0.7"/>
    <n v="4.8999999999999995"/>
  </r>
  <r>
    <s v="TK9000XXXX"/>
    <d v="2016-01-01T00:00:00"/>
    <d v="2016-12-31T00:00:00"/>
    <n v="20160219"/>
    <s v="LAP"/>
    <d v="2016-03-31T00:00:00"/>
    <s v="B"/>
    <s v="ZZ NL Lenovo G50-30-N2840  15.6&quot; N2840/4GB/500GB/HD/W8.1 QWE"/>
    <s v="thuiskopieheffing  (Laptop/LAP)"/>
    <x v="3"/>
    <n v="7"/>
    <n v="1"/>
    <n v="7"/>
    <n v="3.5"/>
    <n v="24.5"/>
  </r>
  <r>
    <s v="TK9000XXXX"/>
    <d v="2016-01-01T00:00:00"/>
    <d v="2016-12-31T00:00:00"/>
    <n v="20160220"/>
    <s v="PC"/>
    <d v="2016-03-31T00:00:00"/>
    <s v="B"/>
    <s v="ZZ Lenovo ThinkCentre  E73  SFF   i3-4150  4GB DVW  500GB W7"/>
    <s v="thuiskopieheffing  (PC)"/>
    <x v="4"/>
    <n v="5"/>
    <n v="1"/>
    <n v="5"/>
    <n v="3.5"/>
    <n v="17.5"/>
  </r>
  <r>
    <s v="TK9000XXXX"/>
    <d v="2016-01-01T00:00:00"/>
    <d v="2016-12-31T00:00:00"/>
    <n v="20160221"/>
    <s v="TEL"/>
    <d v="2016-03-31T00:00:00"/>
    <s v="C"/>
    <s v="ZZ NL Samsung Galaxy S4 I9195 mini 8GB black EU"/>
    <s v="thuiskopieheffing  (Smartphone/TEL)"/>
    <x v="7"/>
    <n v="1"/>
    <n v="1"/>
    <n v="1"/>
    <n v="3.5"/>
    <n v="3.5"/>
  </r>
  <r>
    <s v="TK9000XXXX"/>
    <d v="2016-01-01T00:00:00"/>
    <d v="2016-12-31T00:00:00"/>
    <n v="20160222"/>
    <s v="DVD"/>
    <d v="2016-04-01T00:00:00"/>
    <s v="C"/>
    <s v="DVD+R MediaRange 4.7GB   5pcs Pack 16x Slimcase"/>
    <s v="thuiskopieheffing  (CD-r &amp; DVD-r)   1pcs"/>
    <x v="0"/>
    <n v="2"/>
    <n v="1"/>
    <n v="2"/>
    <n v="0.02"/>
    <n v="0.04"/>
  </r>
  <r>
    <s v="TK9000XXXX"/>
    <d v="2016-01-01T00:00:00"/>
    <d v="2016-12-31T00:00:00"/>
    <n v="20160223"/>
    <s v="DVD"/>
    <d v="2016-04-01T00:00:00"/>
    <s v="C"/>
    <s v="DVD+R MediaRange 4,7GB  10pcs Spindel 16x 10pcs"/>
    <s v="thuiskopieheffing  (CD-r &amp; DVD-r)  10pcs"/>
    <x v="0"/>
    <n v="8"/>
    <n v="10"/>
    <n v="80"/>
    <n v="0.02"/>
    <n v="1.6"/>
  </r>
  <r>
    <s v="TK9000XXXX"/>
    <d v="2016-01-01T00:00:00"/>
    <d v="2016-12-31T00:00:00"/>
    <n v="20160224"/>
    <s v="DVD"/>
    <d v="2016-04-01T00:00:00"/>
    <s v="B"/>
    <s v="DVD+R Xlyne   4,7GB 25pcs spindel 16x"/>
    <s v="thuiskopieheffing  (CD-r &amp; DVD-r)  25pcs"/>
    <x v="0"/>
    <n v="4"/>
    <n v="25"/>
    <n v="100"/>
    <n v="0.02"/>
    <n v="2"/>
  </r>
  <r>
    <s v="TK9000XXXX"/>
    <d v="2016-01-01T00:00:00"/>
    <d v="2016-12-31T00:00:00"/>
    <n v="20160225"/>
    <s v="HD"/>
    <d v="2016-04-01T00:00:00"/>
    <s v="C"/>
    <s v="Silicon Power 6.3cm (2.5&quot;) 2TB   3.0 D03  Black"/>
    <s v="thuiskopieheffing  (Harddisk extern/HD)"/>
    <x v="2"/>
    <n v="12"/>
    <n v="1"/>
    <n v="12"/>
    <n v="0.7"/>
    <n v="8.3999999999999986"/>
  </r>
  <r>
    <s v="TK9000XXXX"/>
    <d v="2016-01-01T00:00:00"/>
    <d v="2016-12-31T00:00:00"/>
    <n v="20160226"/>
    <s v="TAB"/>
    <d v="2016-04-01T00:00:00"/>
    <s v="A"/>
    <s v="NL Samsung Galaxy Tab 4 7.0 WiFi 8GB White"/>
    <s v="thuiskopieheffing  (Tablet/TAB)"/>
    <x v="5"/>
    <n v="78"/>
    <n v="1"/>
    <n v="78"/>
    <n v="3.5"/>
    <n v="273"/>
  </r>
  <r>
    <s v="TK9000XXXX"/>
    <d v="2016-01-01T00:00:00"/>
    <d v="2016-12-31T00:00:00"/>
    <n v="20160227"/>
    <s v="HD"/>
    <d v="2016-04-02T00:00:00"/>
    <s v="B"/>
    <s v="ZZ WD 6.3cm 500GB USB3.0 MyPassport Ultra schwarz"/>
    <s v="thuiskopieheffing  (Harddisk extern/HD)"/>
    <x v="2"/>
    <n v="243"/>
    <n v="1"/>
    <n v="243"/>
    <n v="0.7"/>
    <n v="170.1"/>
  </r>
  <r>
    <s v="TK9000XXXX"/>
    <d v="2016-01-01T00:00:00"/>
    <d v="2016-12-31T00:00:00"/>
    <n v="20160228"/>
    <s v="CD"/>
    <d v="2016-04-07T00:00:00"/>
    <s v="C"/>
    <s v="CD-R 52x MediaRange 700MB/80min Printable Cake 50"/>
    <s v="thuiskopieheffing  (CD-r &amp; DVD-r)  50pcs"/>
    <x v="1"/>
    <n v="1"/>
    <n v="50"/>
    <n v="50"/>
    <n v="0.02"/>
    <n v="1"/>
  </r>
  <r>
    <s v="TK9000XXXX"/>
    <d v="2016-01-01T00:00:00"/>
    <d v="2016-12-31T00:00:00"/>
    <n v="20160229"/>
    <s v="HD"/>
    <d v="2016-04-07T00:00:00"/>
    <s v="C"/>
    <s v="Toshiba 6.3cm 500GB USB3.0 Canvio Basics"/>
    <s v="thuiskopieheffing  (Harddisk extern/HD)"/>
    <x v="2"/>
    <n v="12"/>
    <n v="1"/>
    <n v="12"/>
    <n v="0.7"/>
    <n v="8.3999999999999986"/>
  </r>
  <r>
    <s v="TK9000XXXX"/>
    <d v="2016-01-01T00:00:00"/>
    <d v="2016-12-31T00:00:00"/>
    <n v="20160230"/>
    <s v="LAP"/>
    <d v="2016-04-07T00:00:00"/>
    <s v="A"/>
    <s v="ZZ NL HP Pavilion 15-r185nd 15.6&quot; N2840/4GB/500GB/HD/W8.1 QW"/>
    <s v="thuiskopieheffing  (Laptop/LAP)"/>
    <x v="3"/>
    <n v="2"/>
    <n v="1"/>
    <n v="2"/>
    <n v="3.5"/>
    <n v="7"/>
  </r>
  <r>
    <s v="TK9000XXXX"/>
    <d v="2016-01-01T00:00:00"/>
    <d v="2016-12-31T00:00:00"/>
    <n v="20160231"/>
    <s v="TAB"/>
    <d v="2016-04-07T00:00:00"/>
    <s v="B"/>
    <s v="ZZ Samsung Galaxy Tab 4 T535N    10.1 16GB LTE weiss 25.6cm"/>
    <s v="thuiskopieheffing  (Tablet/TAB)"/>
    <x v="5"/>
    <n v="16"/>
    <n v="1"/>
    <n v="16"/>
    <n v="3.5"/>
    <n v="56"/>
  </r>
  <r>
    <s v="TK9000XXXX"/>
    <d v="2016-01-01T00:00:00"/>
    <d v="2016-12-31T00:00:00"/>
    <n v="20160232"/>
    <s v="DVD"/>
    <d v="2016-04-09T00:00:00"/>
    <s v="A"/>
    <s v="DVD+R Intenso 8,5GB 10pcs CakeBox DOUBLE LAYER"/>
    <s v="thuiskopieheffing  (CD-r &amp; DVD-r)  10pcs"/>
    <x v="0"/>
    <n v="5"/>
    <n v="10"/>
    <n v="50"/>
    <n v="0.02"/>
    <n v="1"/>
  </r>
  <r>
    <s v="TK9000XXXX"/>
    <d v="2016-01-01T00:00:00"/>
    <d v="2016-12-31T00:00:00"/>
    <n v="20160233"/>
    <s v="HD"/>
    <d v="2016-04-09T00:00:00"/>
    <s v="C"/>
    <s v="ZZ WD 6.3cm 1.0TB USB3.0 MyPassport Ultra rot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234"/>
    <s v="TAB"/>
    <d v="2016-04-09T00:00:00"/>
    <s v="A"/>
    <s v="Ipad Air 2 16GB WIFI+4G Grau 24.63cm 9,7&quot;"/>
    <s v="thuiskopieheffing  (Tablet/TAB)"/>
    <x v="5"/>
    <n v="13"/>
    <n v="1"/>
    <n v="13"/>
    <n v="3.5"/>
    <n v="45.5"/>
  </r>
  <r>
    <s v="TK9000XXXX"/>
    <d v="2016-01-01T00:00:00"/>
    <d v="2016-12-31T00:00:00"/>
    <n v="20160235"/>
    <s v="PC"/>
    <d v="2016-04-10T00:00:00"/>
    <s v="C"/>
    <s v="ZZ EntryLine Intel L i3 4170 3,7GHz/4GB/1TB/DVW/H81/USB3/E"/>
    <s v="thuiskopieheffing  (PC)"/>
    <x v="4"/>
    <n v="3"/>
    <n v="1"/>
    <n v="3"/>
    <n v="3.5"/>
    <n v="10.5"/>
  </r>
  <r>
    <s v="TK9000XXXX"/>
    <d v="2016-01-01T00:00:00"/>
    <d v="2016-12-31T00:00:00"/>
    <n v="20160236"/>
    <s v="TAB"/>
    <d v="2016-04-10T00:00:00"/>
    <s v="B"/>
    <s v="ZZ Samsung Galaxy Tab 4 T530N    10.1 16GB WIFI white 25.6cm"/>
    <s v="thuiskopieheffing  (Tablet/TAB)"/>
    <x v="5"/>
    <n v="164"/>
    <n v="1"/>
    <n v="164"/>
    <n v="3.5"/>
    <n v="574"/>
  </r>
  <r>
    <s v="TK9000XXXX"/>
    <d v="2016-01-01T00:00:00"/>
    <d v="2016-12-31T00:00:00"/>
    <n v="20160237"/>
    <s v="DVD"/>
    <d v="2016-04-13T00:00:00"/>
    <s v="B"/>
    <s v="DVD-R  Verbatim 1,4GB  8cm  5pcs Jew SR     4x"/>
    <s v="thuiskopieheffing  (CD-r &amp; DVD-r)   5pcs"/>
    <x v="0"/>
    <n v="1"/>
    <n v="5"/>
    <n v="5"/>
    <n v="0.02"/>
    <n v="0.1"/>
  </r>
  <r>
    <s v="TK9000XXXX"/>
    <d v="2016-01-01T00:00:00"/>
    <d v="2016-12-31T00:00:00"/>
    <n v="20160238"/>
    <s v="HD"/>
    <d v="2016-04-13T00:00:00"/>
    <s v="A"/>
    <s v="WD 8.9cm 2.0TB USB3.0 ELEMENTS   Desktop schwarz"/>
    <s v="thuiskopieheffing  (Harddisk extern/HD)"/>
    <x v="2"/>
    <n v="26"/>
    <n v="1"/>
    <n v="26"/>
    <n v="0.7"/>
    <n v="18.2"/>
  </r>
  <r>
    <s v="TK9000XXXX"/>
    <d v="2016-01-01T00:00:00"/>
    <d v="2016-12-31T00:00:00"/>
    <n v="20160239"/>
    <s v="LAP"/>
    <d v="2016-04-13T00:00:00"/>
    <s v="B"/>
    <s v="ZZ NL Lenovo IdeaPad G50-70-01845 15.6&quot; i3/4GB/500GB/HD/W8.1"/>
    <s v="thuiskopieheffing  (Laptop/LAP)"/>
    <x v="3"/>
    <n v="4"/>
    <n v="1"/>
    <n v="4"/>
    <n v="3.5"/>
    <n v="14"/>
  </r>
  <r>
    <s v="TK9000XXXX"/>
    <d v="2016-01-01T00:00:00"/>
    <d v="2016-12-31T00:00:00"/>
    <n v="20160240"/>
    <s v="CD"/>
    <d v="2016-04-14T00:00:00"/>
    <s v="A"/>
    <s v="CD-R  Verbatim 700MB 10pcs Pack 52x JewelCase wide printable"/>
    <s v="thuiskopieheffing  (CD-r &amp; DVD-r)  10pcs"/>
    <x v="1"/>
    <n v="4"/>
    <n v="10"/>
    <n v="40"/>
    <n v="0.02"/>
    <n v="0.8"/>
  </r>
  <r>
    <s v="TK9000XXXX"/>
    <d v="2016-01-01T00:00:00"/>
    <d v="2016-12-31T00:00:00"/>
    <n v="20160241"/>
    <s v="PC"/>
    <d v="2016-04-14T00:00:00"/>
    <s v="C"/>
    <s v="Lenovo ThinkCentre M73z   50,8cm i3-4150  4GB DVW 500GB W7/8"/>
    <s v="thuiskopieheffing  (PC)"/>
    <x v="4"/>
    <n v="3"/>
    <n v="1"/>
    <n v="3"/>
    <n v="3.5"/>
    <n v="10.5"/>
  </r>
  <r>
    <s v="TK9000XXXX"/>
    <d v="2016-01-01T00:00:00"/>
    <d v="2016-12-31T00:00:00"/>
    <n v="20160242"/>
    <s v="DVD"/>
    <d v="2016-04-15T00:00:00"/>
    <s v="C"/>
    <s v="DVD+R MediaRange 4.7GB  25pcs Spindel 16x Inkjet Full Printa"/>
    <s v="thuiskopieheffing  (CD-r &amp; DVD-r)  25pcs"/>
    <x v="0"/>
    <n v="1"/>
    <n v="25"/>
    <n v="25"/>
    <n v="0.02"/>
    <n v="0.5"/>
  </r>
  <r>
    <s v="TK9000XXXX"/>
    <d v="2016-01-01T00:00:00"/>
    <d v="2016-12-31T00:00:00"/>
    <n v="20160243"/>
    <s v="LAP"/>
    <d v="2016-04-15T00:00:00"/>
    <s v="A"/>
    <s v="ZZ Lenovo G50-70 39.6cm (15,6&quot;) I3/4GB/500GB/W8.1"/>
    <s v="thuiskopieheffing  (Laptop/LAP)"/>
    <x v="3"/>
    <n v="6"/>
    <n v="1"/>
    <n v="6"/>
    <n v="3.5"/>
    <n v="21"/>
  </r>
  <r>
    <s v="TK9000XXXX"/>
    <d v="2016-01-01T00:00:00"/>
    <d v="2016-12-31T00:00:00"/>
    <n v="20160244"/>
    <s v="DVD"/>
    <d v="2016-04-16T00:00:00"/>
    <s v="A"/>
    <s v="DVD+R Verbatim 4,7GB 50pcs Pack 16x Spindel azo silber"/>
    <s v="thuiskopieheffing  (CD-r &amp; DVD-r)  50pcs"/>
    <x v="0"/>
    <n v="1"/>
    <n v="50"/>
    <n v="50"/>
    <n v="0.02"/>
    <n v="1"/>
  </r>
  <r>
    <s v="TK9000XXXX"/>
    <d v="2016-01-01T00:00:00"/>
    <d v="2016-12-31T00:00:00"/>
    <n v="20160245"/>
    <s v="PC"/>
    <d v="2016-04-16T00:00:00"/>
    <s v="C"/>
    <s v="ZZ PC blackLine IntelOffice+ (i5 4460/4GB/HD4600/     1TB/DV"/>
    <s v="thuiskopieheffing  (PC)"/>
    <x v="4"/>
    <n v="1"/>
    <n v="1"/>
    <n v="1"/>
    <n v="3.5"/>
    <n v="3.5"/>
  </r>
  <r>
    <s v="TK9000XXXX"/>
    <d v="2016-01-01T00:00:00"/>
    <d v="2016-12-31T00:00:00"/>
    <n v="20160246"/>
    <s v="TAB"/>
    <d v="2016-04-16T00:00:00"/>
    <s v="B"/>
    <s v="ZZ AlpenTab TB7ABP  17,78cm (7&quot;) A23/512MB/4GB/A4.2/Pink"/>
    <s v="thuiskopieheffing  (Tablet/TAB)"/>
    <x v="5"/>
    <n v="23"/>
    <n v="1"/>
    <n v="23"/>
    <n v="3.5"/>
    <n v="80.5"/>
  </r>
  <r>
    <s v="TK9000XXXX"/>
    <d v="2016-01-01T00:00:00"/>
    <d v="2016-12-31T00:00:00"/>
    <n v="20160247"/>
    <s v="HD"/>
    <d v="2016-04-17T00:00:00"/>
    <s v="A"/>
    <s v="ZZ Intenso 6.3cm (2,5&quot;)   1TB MemoryStation weiß"/>
    <s v="thuiskopieheffing  (Harddisk extern/HD)"/>
    <x v="2"/>
    <n v="5"/>
    <n v="1"/>
    <n v="5"/>
    <n v="0.7"/>
    <n v="3.5"/>
  </r>
  <r>
    <s v="TK9000XXXX"/>
    <d v="2016-01-01T00:00:00"/>
    <d v="2016-12-31T00:00:00"/>
    <n v="20160248"/>
    <s v="TAB"/>
    <d v="2016-04-17T00:00:00"/>
    <s v="B"/>
    <s v="ZZ ASUS FonePad Note 6  ME560CG-1A036A Weiss"/>
    <s v="thuiskopieheffing  (Tablet/TAB)"/>
    <x v="5"/>
    <n v="8"/>
    <n v="1"/>
    <n v="8"/>
    <n v="3.5"/>
    <n v="28"/>
  </r>
  <r>
    <s v="TK9000XXXX"/>
    <d v="2016-01-01T00:00:00"/>
    <d v="2016-12-31T00:00:00"/>
    <n v="20160249"/>
    <s v="DVD"/>
    <d v="2016-04-20T00:00:00"/>
    <s v="A"/>
    <s v="DVD+R Verbatim 8,5GB 25pcs Pack double 8x Spindel"/>
    <s v="thuiskopieheffing  (CD-r &amp; DVD-r)  25pcs"/>
    <x v="0"/>
    <n v="1"/>
    <n v="25"/>
    <n v="25"/>
    <n v="0.02"/>
    <n v="0.5"/>
  </r>
  <r>
    <s v="TK9000XXXX"/>
    <d v="2016-01-01T00:00:00"/>
    <d v="2016-12-31T00:00:00"/>
    <n v="20160250"/>
    <s v="PC"/>
    <d v="2016-04-22T00:00:00"/>
    <s v="C"/>
    <s v="ASUS VIVO VM62N-G022M i3-4030U/4GB/1TB/Free Dos/NVidia 820M"/>
    <s v="thuiskopieheffing  (PC)"/>
    <x v="4"/>
    <n v="1"/>
    <n v="1"/>
    <n v="1"/>
    <n v="3.5"/>
    <n v="3.5"/>
  </r>
  <r>
    <s v="TK9000XXXX"/>
    <d v="2016-01-01T00:00:00"/>
    <d v="2016-12-31T00:00:00"/>
    <n v="20160251"/>
    <s v="TAB"/>
    <d v="2016-04-23T00:00:00"/>
    <s v="A"/>
    <s v="Ipad Air 2 16GB WIFI Gold 24.63cm 9,7&quot;"/>
    <s v="thuiskopieheffing  (Tablet/TAB)"/>
    <x v="5"/>
    <n v="5"/>
    <n v="1"/>
    <n v="5"/>
    <n v="3.5"/>
    <n v="17.5"/>
  </r>
  <r>
    <s v="TK9000XXXX"/>
    <d v="2016-01-01T00:00:00"/>
    <d v="2016-12-31T00:00:00"/>
    <n v="20160252"/>
    <s v="HD"/>
    <d v="2016-04-24T00:00:00"/>
    <s v="B"/>
    <s v="Intenso 6.3cm (2,5&quot;) 500GB 3.0 MemoryDrive schwarz"/>
    <s v="thuiskopieheffing  (Harddisk extern/HD)"/>
    <x v="2"/>
    <n v="4"/>
    <n v="1"/>
    <n v="4"/>
    <n v="0.7"/>
    <n v="2.8"/>
  </r>
  <r>
    <s v="TK9000XXXX"/>
    <d v="2016-01-01T00:00:00"/>
    <d v="2016-12-31T00:00:00"/>
    <n v="20160253"/>
    <s v="LAP"/>
    <d v="2016-04-24T00:00:00"/>
    <s v="C"/>
    <s v="ZZ ASUS X751LN-TY048H 43,9cm i74510U/8GB/1TB/840M/W8.1"/>
    <s v="thuiskopieheffing  (Laptop/LAP)"/>
    <x v="3"/>
    <n v="2"/>
    <n v="1"/>
    <n v="2"/>
    <n v="3.5"/>
    <n v="7"/>
  </r>
  <r>
    <s v="TK9000XXXX"/>
    <d v="2016-01-01T00:00:00"/>
    <d v="2016-12-31T00:00:00"/>
    <n v="20160254"/>
    <s v="HD"/>
    <d v="2016-04-28T00:00:00"/>
    <s v="A"/>
    <s v="ZZ Buffalo  8TB NAS TeraStation WS5400R0804SR2EU Windows SS"/>
    <s v="thuiskopieheffing  (Harddisk extern/HD)"/>
    <x v="2"/>
    <n v="7"/>
    <n v="1"/>
    <n v="7"/>
    <n v="0.7"/>
    <n v="4.8999999999999995"/>
  </r>
  <r>
    <s v="TK9000XXXX"/>
    <d v="2016-01-01T00:00:00"/>
    <d v="2016-12-31T00:00:00"/>
    <n v="20160255"/>
    <s v="TAB"/>
    <d v="2016-04-28T00:00:00"/>
    <s v="B"/>
    <s v="ZZ Hannspree HANNSpad SN1AT75B Tablet 10,1&quot; Android 4.4.2 bl"/>
    <s v="thuiskopieheffing  (Tablet/TAB)"/>
    <x v="5"/>
    <n v="2"/>
    <n v="1"/>
    <n v="2"/>
    <n v="3.5"/>
    <n v="7"/>
  </r>
  <r>
    <s v="TK9000XXXX"/>
    <d v="2016-01-01T00:00:00"/>
    <d v="2016-12-31T00:00:00"/>
    <n v="20160256"/>
    <s v="CD"/>
    <d v="2016-04-29T00:00:00"/>
    <s v="B"/>
    <s v="CD-R  Verbatim 700MB 10pcs Pack 48x SlimCase azo colour"/>
    <s v="thuiskopieheffing  (CD-r &amp; DVD-r)  10pcs"/>
    <x v="1"/>
    <n v="1"/>
    <n v="10"/>
    <n v="10"/>
    <n v="0.02"/>
    <n v="0.2"/>
  </r>
  <r>
    <s v="TK9000XXXX"/>
    <d v="2016-01-01T00:00:00"/>
    <d v="2016-12-31T00:00:00"/>
    <n v="20160257"/>
    <s v="HD"/>
    <d v="2016-04-30T00:00:00"/>
    <s v="C"/>
    <s v="Silicon Power 6.3cm (2.5&quot;) 2TB 3.0 A80Anti-shock/blue  USB"/>
    <s v="thuiskopieheffing  (Harddisk extern/HD)"/>
    <x v="2"/>
    <n v="8"/>
    <n v="1"/>
    <n v="8"/>
    <n v="0.7"/>
    <n v="5.6"/>
  </r>
  <r>
    <s v="TK9000XXXX"/>
    <d v="2016-01-01T00:00:00"/>
    <d v="2016-12-31T00:00:00"/>
    <n v="20160258"/>
    <s v="LAP"/>
    <d v="2016-04-30T00:00:00"/>
    <s v="A"/>
    <s v="Apple MacBook Air 29.5 (11,6&quot;)I5/4GB/256GBSSD/HD6000/US LAY"/>
    <s v="thuiskopieheffing  (Laptop/LAP)"/>
    <x v="3"/>
    <n v="1"/>
    <n v="1"/>
    <n v="1"/>
    <n v="3.5"/>
    <n v="3.5"/>
  </r>
  <r>
    <s v="TK9000XXXX"/>
    <d v="2016-01-01T00:00:00"/>
    <d v="2016-12-31T00:00:00"/>
    <n v="20160259"/>
    <s v="TAB"/>
    <d v="2016-04-30T00:00:00"/>
    <s v="B"/>
    <s v="ZZ NL Microsoft Surface Pro 3 12&quot; i3/4GB/64GB Win8.1 Pro"/>
    <s v="thuiskopieheffing  (Tablet/TAB)"/>
    <x v="5"/>
    <n v="2"/>
    <n v="1"/>
    <n v="2"/>
    <n v="3.5"/>
    <n v="7"/>
  </r>
  <r>
    <s v="TK9000XXXX"/>
    <d v="2016-01-01T00:00:00"/>
    <d v="2016-12-31T00:00:00"/>
    <n v="20160260"/>
    <s v="DVD"/>
    <d v="2016-05-04T00:00:00"/>
    <s v="B"/>
    <s v="DVD+R MediaRange 8.5GB  10pcs Spindel Double Layer 8x"/>
    <s v="thuiskopieheffing  (CD-r &amp; DVD-r)  10pcs"/>
    <x v="0"/>
    <n v="2"/>
    <n v="10"/>
    <n v="20"/>
    <n v="0.02"/>
    <n v="0.4"/>
  </r>
  <r>
    <s v="TK9000XXXX"/>
    <d v="2016-01-01T00:00:00"/>
    <d v="2016-12-31T00:00:00"/>
    <n v="20160261"/>
    <s v="CD"/>
    <d v="2016-05-04T00:00:00"/>
    <s v="A"/>
    <s v="CD-R  MediaRange 700MB  50pcs Spindel SchallplattenOptik bk"/>
    <s v="thuiskopieheffing  (CD-r &amp; DVD-r)  50pcs"/>
    <x v="1"/>
    <n v="1"/>
    <n v="50"/>
    <n v="50"/>
    <n v="0.02"/>
    <n v="1"/>
  </r>
  <r>
    <s v="TK9000XXXX"/>
    <d v="2016-01-01T00:00:00"/>
    <d v="2016-12-31T00:00:00"/>
    <n v="20160262"/>
    <s v="DVD"/>
    <d v="2016-05-04T00:00:00"/>
    <s v="B"/>
    <s v="DVD-R Philips 4,7GB 100pcs spindel 16x"/>
    <s v="thuiskopieheffing  (CD-r &amp; DVD-r) 100pcs"/>
    <x v="0"/>
    <n v="1"/>
    <n v="100"/>
    <n v="100"/>
    <n v="0.02"/>
    <n v="2"/>
  </r>
  <r>
    <s v="TK9000XXXX"/>
    <d v="2016-01-01T00:00:00"/>
    <d v="2016-12-31T00:00:00"/>
    <n v="20160263"/>
    <s v="HD"/>
    <d v="2016-05-04T00:00:00"/>
    <s v="C"/>
    <s v="Verbatim 6.3cm (2.5&quot;)   1TB USB 3.0 &amp; 2.0 Silber"/>
    <s v="thuiskopieheffing  (Harddisk extern/HD)"/>
    <x v="2"/>
    <n v="19"/>
    <n v="1"/>
    <n v="19"/>
    <n v="0.7"/>
    <n v="13.299999999999999"/>
  </r>
  <r>
    <s v="TK9000XXXX"/>
    <d v="2016-01-01T00:00:00"/>
    <d v="2016-12-31T00:00:00"/>
    <n v="20160264"/>
    <s v="PC"/>
    <d v="2016-05-04T00:00:00"/>
    <s v="B"/>
    <s v="ZZ Lenovo IdeaCentre H515  A4-5000/4GB/500GB/HD8330 Win8.1"/>
    <s v="thuiskopieheffing  (PC)"/>
    <x v="4"/>
    <n v="1"/>
    <n v="1"/>
    <n v="1"/>
    <n v="3.5"/>
    <n v="3.5"/>
  </r>
  <r>
    <s v="TK9000XXXX"/>
    <d v="2016-01-01T00:00:00"/>
    <d v="2016-12-31T00:00:00"/>
    <n v="20160265"/>
    <s v="TAB"/>
    <d v="2016-05-04T00:00:00"/>
    <s v="A"/>
    <s v="ZZ NL Apple Ipad Air 2 16GB WiFi Silver 9.7&quot;"/>
    <s v="thuiskopieheffing  (Tablet/TAB)"/>
    <x v="5"/>
    <n v="5"/>
    <n v="1"/>
    <n v="5"/>
    <n v="3.5"/>
    <n v="17.5"/>
  </r>
  <r>
    <s v="TK9000XXXX"/>
    <d v="2016-01-01T00:00:00"/>
    <d v="2016-12-31T00:00:00"/>
    <n v="20160266"/>
    <s v="HD"/>
    <d v="2016-05-05T00:00:00"/>
    <s v="C"/>
    <s v="ZZ WD 6.3cm 1.0TB USB3.0 MyPassport Ultra blau"/>
    <s v="thuiskopieheffing  (Harddisk extern/HD)"/>
    <x v="2"/>
    <n v="35"/>
    <n v="1"/>
    <n v="35"/>
    <n v="0.7"/>
    <n v="24.5"/>
  </r>
  <r>
    <s v="TK9000XXXX"/>
    <d v="2016-01-01T00:00:00"/>
    <d v="2016-12-31T00:00:00"/>
    <n v="20160267"/>
    <s v="LAP"/>
    <d v="2016-05-05T00:00:00"/>
    <s v="A"/>
    <s v="Apple MacBook Air 29.5 (11,6&quot;)I5/4GB/128GBSSD/HD6000/US LAY"/>
    <s v="thuiskopieheffing  (Laptop/LAP)"/>
    <x v="3"/>
    <n v="2"/>
    <n v="1"/>
    <n v="2"/>
    <n v="3.5"/>
    <n v="7"/>
  </r>
  <r>
    <s v="TK9000XXXX"/>
    <d v="2016-01-01T00:00:00"/>
    <d v="2016-12-31T00:00:00"/>
    <n v="20160268"/>
    <s v="AVP"/>
    <d v="2016-05-06T00:00:00"/>
    <s v="C"/>
    <s v="MP3 Intenso Music Dancer 8GB MP3 Player pink"/>
    <s v="thuiskopieheffing  (Audio/Videospeler/AVP)"/>
    <x v="9"/>
    <n v="1"/>
    <n v="1"/>
    <n v="1"/>
    <n v="1.4"/>
    <n v="1.4"/>
  </r>
  <r>
    <s v="TK9000XXXX"/>
    <d v="2016-01-01T00:00:00"/>
    <d v="2016-12-31T00:00:00"/>
    <n v="20160269"/>
    <s v="HD"/>
    <d v="2016-05-06T00:00:00"/>
    <s v="B"/>
    <s v="WD 8.9cm 6.0TB USB3.0 MyBook Essential schwarz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270"/>
    <s v="CD"/>
    <d v="2016-05-11T00:00:00"/>
    <s v="B"/>
    <s v="CD-R  Verbatim 700MB 100pcs Pack 52x Spindel"/>
    <s v="thuiskopieheffing  (CD-r &amp; DVD-r) 100pcs"/>
    <x v="1"/>
    <n v="3"/>
    <n v="100"/>
    <n v="300"/>
    <n v="0.02"/>
    <n v="6"/>
  </r>
  <r>
    <s v="TK9000XXXX"/>
    <d v="2016-01-01T00:00:00"/>
    <d v="2016-12-31T00:00:00"/>
    <n v="20160271"/>
    <s v="LAP"/>
    <d v="2016-05-12T00:00:00"/>
    <s v="A"/>
    <s v="Apple MacBook Pro Retina 33.7cm (13,3)I5/8GB/256GBSSD/US"/>
    <s v="thuiskopieheffing  (Laptop/LAP)"/>
    <x v="3"/>
    <n v="5"/>
    <n v="1"/>
    <n v="5"/>
    <n v="3.5"/>
    <n v="17.5"/>
  </r>
  <r>
    <s v="TK9000XXXX"/>
    <d v="2016-01-01T00:00:00"/>
    <d v="2016-12-31T00:00:00"/>
    <n v="20160272"/>
    <s v="CD"/>
    <d v="2016-05-13T00:00:00"/>
    <s v="C"/>
    <s v="CD-R Philips 800MB  10pcs jewel case carton box mutlispeed"/>
    <s v="thuiskopieheffing  (CD-r &amp; DVD-r)  10pcs"/>
    <x v="1"/>
    <n v="1"/>
    <n v="10"/>
    <n v="10"/>
    <n v="0.02"/>
    <n v="0.2"/>
  </r>
  <r>
    <s v="TK9000XXXX"/>
    <d v="2016-01-01T00:00:00"/>
    <d v="2016-12-31T00:00:00"/>
    <n v="20160273"/>
    <s v="DVD"/>
    <d v="2016-05-13T00:00:00"/>
    <s v="C"/>
    <s v="DVD-R  Verbatim 4,7GB 10pcs Spin.SR sil. 16x"/>
    <s v="thuiskopieheffing  (CD-r &amp; DVD-r)  10pcs"/>
    <x v="0"/>
    <n v="10"/>
    <n v="10"/>
    <n v="100"/>
    <n v="0.02"/>
    <n v="2"/>
  </r>
  <r>
    <s v="TK9000XXXX"/>
    <d v="2016-01-01T00:00:00"/>
    <d v="2016-12-31T00:00:00"/>
    <n v="20160274"/>
    <s v="CD"/>
    <d v="2016-05-13T00:00:00"/>
    <s v="B"/>
    <s v="CD-R  Verbatim 700MB 50pcs Pack 52x Spindel azo wide printab"/>
    <s v="thuiskopieheffing  (CD-r &amp; DVD-r)  50pcs"/>
    <x v="1"/>
    <n v="2"/>
    <n v="50"/>
    <n v="100"/>
    <n v="0.02"/>
    <n v="2"/>
  </r>
  <r>
    <s v="TK9000XXXX"/>
    <d v="2016-01-01T00:00:00"/>
    <d v="2016-12-31T00:00:00"/>
    <n v="20160275"/>
    <s v="DVD"/>
    <d v="2016-05-13T00:00:00"/>
    <s v="B"/>
    <s v="DVD-R  Verbatim 4,7GB 50pcs Spin.SR sil.  16x"/>
    <s v="thuiskopieheffing  (CD-r &amp; DVD-r)  50pcs"/>
    <x v="0"/>
    <n v="3"/>
    <n v="50"/>
    <n v="150"/>
    <n v="0.02"/>
    <n v="3"/>
  </r>
  <r>
    <s v="TK9000XXXX"/>
    <d v="2016-01-01T00:00:00"/>
    <d v="2016-12-31T00:00:00"/>
    <n v="20160276"/>
    <s v="CD"/>
    <d v="2016-05-13T00:00:00"/>
    <s v="C"/>
    <s v="CD-R  Verbatim 700MB 100pcs Pack 48x Spindel Azo Crystal"/>
    <s v="thuiskopieheffing  (CD-r &amp; DVD-r) 100pcs"/>
    <x v="1"/>
    <n v="1"/>
    <n v="100"/>
    <n v="100"/>
    <n v="0.02"/>
    <n v="2"/>
  </r>
  <r>
    <s v="TK9000XXXX"/>
    <d v="2016-01-01T00:00:00"/>
    <d v="2016-12-31T00:00:00"/>
    <n v="20160277"/>
    <s v="HD"/>
    <d v="2016-05-13T00:00:00"/>
    <s v="B"/>
    <s v="Intenso 6.3cm (2,5&quot;)   1TB 3.0 MemoryDrive schwarz"/>
    <s v="thuiskopieheffing  (Harddisk extern/HD)"/>
    <x v="2"/>
    <n v="49"/>
    <n v="1"/>
    <n v="49"/>
    <n v="0.7"/>
    <n v="34.299999999999997"/>
  </r>
  <r>
    <s v="TK9000XXXX"/>
    <d v="2016-01-01T00:00:00"/>
    <d v="2016-12-31T00:00:00"/>
    <n v="20160278"/>
    <s v="PC"/>
    <d v="2016-05-13T00:00:00"/>
    <s v="C"/>
    <s v="ZZ Fujitsu ESPRIMO  E420      i3-4160    4GB     500GB W7/W8"/>
    <s v="thuiskopieheffing  (PC)"/>
    <x v="4"/>
    <n v="1"/>
    <n v="1"/>
    <n v="1"/>
    <n v="3.5"/>
    <n v="3.5"/>
  </r>
  <r>
    <s v="TK9000XXXX"/>
    <d v="2016-01-01T00:00:00"/>
    <d v="2016-12-31T00:00:00"/>
    <n v="20160279"/>
    <s v="DVD"/>
    <d v="2016-05-15T00:00:00"/>
    <s v="C"/>
    <s v="DVD+R Verbatim 4,7GB 50pcs Pack 16x Spindel azo wide print"/>
    <s v="thuiskopieheffing  (CD-r &amp; DVD-r)  50pcs"/>
    <x v="0"/>
    <n v="1"/>
    <n v="50"/>
    <n v="50"/>
    <n v="0.02"/>
    <n v="1"/>
  </r>
  <r>
    <s v="TK9000XXXX"/>
    <d v="2016-01-01T00:00:00"/>
    <d v="2016-12-31T00:00:00"/>
    <n v="20160280"/>
    <s v="HD"/>
    <d v="2016-05-15T00:00:00"/>
    <s v="A"/>
    <s v="Freecom 6.3cm (2.5&quot;)   1TB 3.0 Mobile Drive Classic"/>
    <s v="thuiskopieheffing  (Harddisk extern/HD)"/>
    <x v="2"/>
    <n v="3"/>
    <n v="1"/>
    <n v="3"/>
    <n v="0.7"/>
    <n v="2.0999999999999996"/>
  </r>
  <r>
    <s v="TK9000XXXX"/>
    <d v="2016-01-01T00:00:00"/>
    <d v="2016-12-31T00:00:00"/>
    <n v="20160281"/>
    <s v="CD"/>
    <d v="2016-05-19T00:00:00"/>
    <s v="A"/>
    <s v="CD-R  Verbatim 700MB 10pcs Pack 52x Spindel extra protection"/>
    <s v="thuiskopieheffing  (CD-r &amp; DVD-r)  10pcs"/>
    <x v="1"/>
    <n v="1"/>
    <n v="10"/>
    <n v="10"/>
    <n v="0.02"/>
    <n v="0.2"/>
  </r>
  <r>
    <s v="TK9000XXXX"/>
    <d v="2016-01-01T00:00:00"/>
    <d v="2016-12-31T00:00:00"/>
    <n v="20160282"/>
    <s v="PC"/>
    <d v="2016-05-19T00:00:00"/>
    <s v="B"/>
    <s v="ZZ HP ProDesk 280 G1 MT  P G3250/4GB/500GB/DVW/W7P/W8.1P64"/>
    <s v="thuiskopieheffing  (PC)"/>
    <x v="4"/>
    <n v="3"/>
    <n v="1"/>
    <n v="3"/>
    <n v="3.5"/>
    <n v="10.5"/>
  </r>
  <r>
    <s v="TK9000XXXX"/>
    <d v="2016-01-01T00:00:00"/>
    <d v="2016-12-31T00:00:00"/>
    <n v="20160283"/>
    <s v="PC"/>
    <d v="2016-05-20T00:00:00"/>
    <s v="C"/>
    <s v="ZZ Lenovo ThinkCentre M83z 54,6cm i3-4150  4GB DVW  500GB W7"/>
    <s v="thuiskopieheffing  (PC)"/>
    <x v="4"/>
    <n v="5"/>
    <n v="1"/>
    <n v="5"/>
    <n v="3.5"/>
    <n v="17.5"/>
  </r>
  <r>
    <s v="TK9000XXXX"/>
    <d v="2016-01-01T00:00:00"/>
    <d v="2016-12-31T00:00:00"/>
    <n v="20160284"/>
    <s v="HD"/>
    <d v="2016-05-21T00:00:00"/>
    <s v="A"/>
    <s v="ZZ WD 6.3cm 500GB USB3.0 MyPassport Ultra blau"/>
    <s v="thuiskopieheffing  (Harddisk extern/HD)"/>
    <x v="2"/>
    <n v="36"/>
    <n v="1"/>
    <n v="36"/>
    <n v="0.7"/>
    <n v="25.2"/>
  </r>
  <r>
    <s v="TK9000XXXX"/>
    <d v="2016-01-01T00:00:00"/>
    <d v="2016-12-31T00:00:00"/>
    <n v="20160285"/>
    <s v="LAP"/>
    <d v="2016-05-21T00:00:00"/>
    <s v="B"/>
    <s v="ZZ NL ASUS X555LD-XX389H  15.6&quot; i7/6GB/1TB/GT820M/W8 QWERTY"/>
    <s v="thuiskopieheffing  (Laptop/LAP)"/>
    <x v="3"/>
    <n v="1"/>
    <n v="1"/>
    <n v="1"/>
    <n v="3.5"/>
    <n v="3.5"/>
  </r>
  <r>
    <s v="TK9000XXXX"/>
    <d v="2016-01-01T00:00:00"/>
    <d v="2016-12-31T00:00:00"/>
    <n v="20160286"/>
    <s v="HD"/>
    <d v="2016-05-22T00:00:00"/>
    <s v="C"/>
    <s v="Verbatim 6.3cm (2.5&quot;) 500GB USB 3.0 Store´n´GO Pink"/>
    <s v="thuiskopieheffing  (Harddisk extern/HD)"/>
    <x v="2"/>
    <n v="1"/>
    <n v="1"/>
    <n v="1"/>
    <n v="0.7"/>
    <n v="0.7"/>
  </r>
  <r>
    <s v="TK9000XXXX"/>
    <d v="2016-01-01T00:00:00"/>
    <d v="2016-12-31T00:00:00"/>
    <n v="20160287"/>
    <s v="LAP"/>
    <d v="2016-05-22T00:00:00"/>
    <s v="A"/>
    <s v="Apple MacBook Air 33.7 (13,3&quot;)I5/4GB/128GBSSD/HD6000/US Lay"/>
    <s v="thuiskopieheffing  (Laptop/LAP)"/>
    <x v="3"/>
    <n v="13"/>
    <n v="1"/>
    <n v="13"/>
    <n v="3.5"/>
    <n v="45.5"/>
  </r>
  <r>
    <s v="TK9000XXXX"/>
    <d v="2016-01-01T00:00:00"/>
    <d v="2016-12-31T00:00:00"/>
    <n v="20160288"/>
    <s v="LAP"/>
    <d v="2016-05-26T00:00:00"/>
    <s v="B"/>
    <s v="ZZ HP Probook 450 G2 39.6cm (15,6&quot;) I5/4GB/500GB/W8Pro+W7Pro"/>
    <s v="thuiskopieheffing  (Laptop/LAP)"/>
    <x v="3"/>
    <n v="2"/>
    <n v="1"/>
    <n v="2"/>
    <n v="3.5"/>
    <n v="7"/>
  </r>
  <r>
    <s v="TK9000XXXX"/>
    <d v="2016-01-01T00:00:00"/>
    <d v="2016-12-31T00:00:00"/>
    <n v="20160289"/>
    <s v="TAB"/>
    <d v="2016-05-26T00:00:00"/>
    <s v="C"/>
    <s v="ZZ Hannspree HANNSpad SN1AT74B Tablet 10,1&quot; Android 4.4 blac"/>
    <s v="thuiskopieheffing  (Tablet/TAB)"/>
    <x v="5"/>
    <n v="10"/>
    <n v="1"/>
    <n v="10"/>
    <n v="3.5"/>
    <n v="35"/>
  </r>
  <r>
    <s v="TK9000XXXX"/>
    <d v="2016-01-01T00:00:00"/>
    <d v="2016-12-31T00:00:00"/>
    <n v="20160290"/>
    <s v="DVD"/>
    <d v="2016-05-27T00:00:00"/>
    <s v="B"/>
    <s v="DVD+R Verbatim 4,7GB 25pcs Pack 16x Spindel wide printable"/>
    <s v="thuiskopieheffing  (CD-r &amp; DVD-r)  25pcs"/>
    <x v="0"/>
    <n v="6"/>
    <n v="25"/>
    <n v="150"/>
    <n v="0.02"/>
    <n v="3"/>
  </r>
  <r>
    <s v="TK9000XXXX"/>
    <d v="2016-01-01T00:00:00"/>
    <d v="2016-12-31T00:00:00"/>
    <n v="20160291"/>
    <s v="HD"/>
    <d v="2016-05-27T00:00:00"/>
    <s v="A"/>
    <s v="ZZ Seagate 8.9cm 4.0TB USB3.0 Expansion"/>
    <s v="thuiskopieheffing  (Harddisk extern/HD)"/>
    <x v="2"/>
    <n v="14"/>
    <n v="1"/>
    <n v="14"/>
    <n v="0.7"/>
    <n v="9.7999999999999989"/>
  </r>
  <r>
    <s v="TK9000XXXX"/>
    <d v="2016-01-01T00:00:00"/>
    <d v="2016-12-31T00:00:00"/>
    <n v="20160292"/>
    <s v="HD"/>
    <d v="2016-05-28T00:00:00"/>
    <s v="B"/>
    <s v="ZZ WD 6.3cm 1.0TB USB3.0 MyPassport Ultra titanium"/>
    <s v="thuiskopieheffing  (Harddisk extern/HD)"/>
    <x v="2"/>
    <n v="2"/>
    <n v="1"/>
    <n v="2"/>
    <n v="0.7"/>
    <n v="1.4"/>
  </r>
  <r>
    <s v="TK9000XXXX"/>
    <d v="2016-01-01T00:00:00"/>
    <d v="2016-12-31T00:00:00"/>
    <n v="20160293"/>
    <s v="TAB"/>
    <d v="2016-05-28T00:00:00"/>
    <s v="C"/>
    <s v="GoPro Hero3+ Silver Edition"/>
    <s v="thuiskopieheffing  (Tablet/TAB)"/>
    <x v="5"/>
    <n v="130"/>
    <n v="1"/>
    <n v="130"/>
    <n v="3.5"/>
    <n v="455"/>
  </r>
  <r>
    <s v="TK9000XXXX"/>
    <d v="2016-01-01T00:00:00"/>
    <d v="2016-12-31T00:00:00"/>
    <n v="20160294"/>
    <s v="TAB"/>
    <d v="2016-05-29T00:00:00"/>
    <s v="A"/>
    <s v="Ipad Air 32GB-WiFI+4G Silver 24.6cm (9,7&quot;)"/>
    <s v="thuiskopieheffing  (Tablet/TAB)"/>
    <x v="5"/>
    <n v="3"/>
    <n v="1"/>
    <n v="3"/>
    <n v="3.5"/>
    <n v="10.5"/>
  </r>
  <r>
    <s v="TK9000XXXX"/>
    <d v="2016-01-01T00:00:00"/>
    <d v="2016-12-31T00:00:00"/>
    <n v="20160295"/>
    <s v="DVD"/>
    <d v="2016-06-01T00:00:00"/>
    <s v="C"/>
    <s v="Bluray MediaRange 25GB 25pcs BD-R Spindel 4x"/>
    <s v="thuiskopieheffing  (CD-r &amp; DVD-r)  25pcs"/>
    <x v="0"/>
    <n v="2"/>
    <n v="25"/>
    <n v="50"/>
    <n v="0.02"/>
    <n v="1"/>
  </r>
  <r>
    <s v="TK9000XXXX"/>
    <d v="2016-01-01T00:00:00"/>
    <d v="2016-12-31T00:00:00"/>
    <n v="20160296"/>
    <s v="LAP"/>
    <d v="2016-06-01T00:00:00"/>
    <s v="B"/>
    <s v="Apple MacBook Air 33.7 (13,3&quot;)I5/4GB/256GBSSD/HD6000/US Lay"/>
    <s v="thuiskopieheffing  (Laptop/LAP)"/>
    <x v="3"/>
    <n v="4"/>
    <n v="1"/>
    <n v="4"/>
    <n v="3.5"/>
    <n v="14"/>
  </r>
  <r>
    <s v="TK9000XXXX"/>
    <d v="2016-01-01T00:00:00"/>
    <d v="2016-12-31T00:00:00"/>
    <n v="20160297"/>
    <s v="PC"/>
    <d v="2016-06-01T00:00:00"/>
    <s v="C"/>
    <s v="HP Flexible Thin Client t520                     G9F08AT#ABB"/>
    <s v="thuiskopieheffing  (PC)"/>
    <x v="4"/>
    <n v="4"/>
    <n v="1"/>
    <n v="4"/>
    <n v="3.5"/>
    <n v="14"/>
  </r>
  <r>
    <s v="TK9000XXXX"/>
    <d v="2016-01-01T00:00:00"/>
    <d v="2016-12-31T00:00:00"/>
    <n v="20160298"/>
    <s v="CD"/>
    <d v="2016-06-02T00:00:00"/>
    <s v="A"/>
    <s v="CD-R  Intenso 700MB 100pcs Cake Box 52x"/>
    <s v="thuiskopieheffing  (CD-r &amp; DVD-r) 100pcs"/>
    <x v="1"/>
    <n v="1"/>
    <n v="100"/>
    <n v="100"/>
    <n v="0.02"/>
    <n v="2"/>
  </r>
  <r>
    <s v="TK9000XXXX"/>
    <d v="2016-01-01T00:00:00"/>
    <d v="2016-12-31T00:00:00"/>
    <n v="20160299"/>
    <s v="HD"/>
    <d v="2016-06-02T00:00:00"/>
    <s v="A"/>
    <s v="ZZ Seagate 8.9cm 3.0TB USB3.0 Expansion"/>
    <s v="thuiskopieheffing  (Harddisk extern/HD)"/>
    <x v="2"/>
    <n v="27"/>
    <n v="1"/>
    <n v="27"/>
    <n v="0.7"/>
    <n v="18.899999999999999"/>
  </r>
  <r>
    <s v="TK9000XXXX"/>
    <d v="2016-01-01T00:00:00"/>
    <d v="2016-12-31T00:00:00"/>
    <n v="20160300"/>
    <s v="HDR"/>
    <d v="2016-06-02T00:00:00"/>
    <s v="B"/>
    <s v="Emtec Movie Cube P800  Full HD Multimediaplayer"/>
    <s v="thuiskopieheffing  (Harddisk Recorder/HDR)"/>
    <x v="8"/>
    <n v="1"/>
    <n v="1"/>
    <n v="1"/>
    <n v="3.5"/>
    <n v="3.5"/>
  </r>
  <r>
    <s v="TK9000XXXX"/>
    <d v="2016-01-01T00:00:00"/>
    <d v="2016-12-31T00:00:00"/>
    <n v="20160301"/>
    <s v="PC"/>
    <d v="2016-06-02T00:00:00"/>
    <s v="A"/>
    <s v="ZZ ASUS EeeTop A4310-B0145M      50,8cm G3240T/4GB/500GB/no"/>
    <s v="thuiskopieheffing  (PC)"/>
    <x v="4"/>
    <n v="6"/>
    <n v="1"/>
    <n v="6"/>
    <n v="3.5"/>
    <n v="21"/>
  </r>
  <r>
    <s v="TK9000XXXX"/>
    <d v="2016-01-01T00:00:00"/>
    <d v="2016-12-31T00:00:00"/>
    <n v="20160302"/>
    <s v="TAB"/>
    <d v="2016-06-02T00:00:00"/>
    <s v="B"/>
    <s v="ZZ Xoro TelePAD 9730, 9,7&quot;(24,6cm) Tablet, 32GB, schwarz/met"/>
    <s v="thuiskopieheffing  (Tablet/TAB)"/>
    <x v="5"/>
    <n v="3"/>
    <n v="1"/>
    <n v="3"/>
    <n v="3.5"/>
    <n v="10.5"/>
  </r>
  <r>
    <s v="TK9000XXXX"/>
    <d v="2016-01-01T00:00:00"/>
    <d v="2016-12-31T00:00:00"/>
    <n v="20160303"/>
    <s v="TAB"/>
    <d v="2016-06-02T00:00:00"/>
    <s v="C"/>
    <s v="Ipad Air 2 16GB WIFI+4G Silver 24.63cm 9,7&quot;"/>
    <s v="thuiskopieheffing  (Tablet/TAB)"/>
    <x v="5"/>
    <n v="76"/>
    <n v="1"/>
    <n v="76"/>
    <n v="3.5"/>
    <n v="266"/>
  </r>
  <r>
    <s v="TK9000XXXX"/>
    <d v="2016-01-01T00:00:00"/>
    <d v="2016-12-31T00:00:00"/>
    <n v="20160304"/>
    <s v="HD"/>
    <d v="2016-06-03T00:00:00"/>
    <s v="C"/>
    <s v="WD 8.9cm 3.0TB USB3.0 MyBook Essential schwarz"/>
    <s v="thuiskopieheffing  (Harddisk extern/HD)"/>
    <x v="2"/>
    <n v="19"/>
    <n v="1"/>
    <n v="19"/>
    <n v="0.7"/>
    <n v="13.299999999999999"/>
  </r>
  <r>
    <s v="TK9000XXXX"/>
    <d v="2016-01-01T00:00:00"/>
    <d v="2016-12-31T00:00:00"/>
    <n v="20160305"/>
    <s v="PC"/>
    <d v="2016-06-03T00:00:00"/>
    <s v="B"/>
    <s v="ZZ Lenovo ThinkCentre  E50  Tower P-J2900  4GB DVW  500GB W7"/>
    <s v="thuiskopieheffing  (PC)"/>
    <x v="4"/>
    <n v="1"/>
    <n v="1"/>
    <n v="1"/>
    <n v="3.5"/>
    <n v="3.5"/>
  </r>
  <r>
    <s v="TK9000XXXX"/>
    <d v="2016-01-01T00:00:00"/>
    <d v="2016-12-31T00:00:00"/>
    <n v="20160306"/>
    <s v="TEL"/>
    <d v="2016-06-03T00:00:00"/>
    <s v="A"/>
    <s v="ZZ NL HTC Nexus 9 16GB WiFi Black"/>
    <s v="thuiskopieheffing  (Smartphone/TEL)"/>
    <x v="7"/>
    <n v="50"/>
    <n v="1"/>
    <n v="50"/>
    <n v="3.5"/>
    <n v="175"/>
  </r>
  <r>
    <s v="TK9000XXXX"/>
    <d v="2016-01-01T00:00:00"/>
    <d v="2016-12-31T00:00:00"/>
    <n v="20160307"/>
    <s v="CD"/>
    <d v="2016-06-09T00:00:00"/>
    <s v="A"/>
    <s v="CD-R  Verbatim 700MB 10pcs Pack 52x JewelCase crystal"/>
    <s v="thuiskopieheffing  (CD-r &amp; DVD-r)   1pcs"/>
    <x v="1"/>
    <n v="10"/>
    <n v="1"/>
    <n v="10"/>
    <n v="0.02"/>
    <n v="0.2"/>
  </r>
  <r>
    <s v="TK9000XXXX"/>
    <d v="2016-01-01T00:00:00"/>
    <d v="2016-12-31T00:00:00"/>
    <n v="20160308"/>
    <s v="PC"/>
    <d v="2016-06-09T00:00:00"/>
    <s v="C"/>
    <s v="ZZ ASUS VIVO VM42-S024V BING 2957U/4GB/500GBHDD/Win8.1"/>
    <s v="thuiskopieheffing  (PC)"/>
    <x v="4"/>
    <n v="1"/>
    <n v="1"/>
    <n v="1"/>
    <n v="3.5"/>
    <n v="3.5"/>
  </r>
  <r>
    <s v="TK9000XXXX"/>
    <d v="2016-01-01T00:00:00"/>
    <d v="2016-12-31T00:00:00"/>
    <n v="20160309"/>
    <s v="LAP"/>
    <d v="2016-06-11T00:00:00"/>
    <s v="A"/>
    <s v="Apple MacBook Pro Retina 33.7cm (13,3)I5/8GB/128GBSSD/US"/>
    <s v="thuiskopieheffing  (Laptop/LAP)"/>
    <x v="3"/>
    <n v="4"/>
    <n v="1"/>
    <n v="4"/>
    <n v="3.5"/>
    <n v="14"/>
  </r>
  <r>
    <s v="TK9000XXXX"/>
    <d v="2016-01-01T00:00:00"/>
    <d v="2016-12-31T00:00:00"/>
    <n v="20160310"/>
    <s v="PC"/>
    <d v="2016-06-11T00:00:00"/>
    <s v="C"/>
    <s v="ZZ HP ProDesk 600 G1 SFF i3-4130/4GB/500GB/DVW/W7P/W8P64"/>
    <s v="thuiskopieheffing  (PC)"/>
    <x v="4"/>
    <n v="7"/>
    <n v="1"/>
    <n v="7"/>
    <n v="3.5"/>
    <n v="24.5"/>
  </r>
  <r>
    <s v="TK9000XXXX"/>
    <d v="2016-01-01T00:00:00"/>
    <d v="2016-12-31T00:00:00"/>
    <n v="20160311"/>
    <s v="TAB"/>
    <d v="2016-06-11T00:00:00"/>
    <s v="B"/>
    <s v="ZZ NL Samsung Galaxy Tab S 10.5 WiFi Brons"/>
    <s v="thuiskopieheffing  (Tablet/TAB)"/>
    <x v="5"/>
    <n v="88"/>
    <n v="1"/>
    <n v="88"/>
    <n v="3.5"/>
    <n v="308"/>
  </r>
  <r>
    <s v="TK9000XXXX"/>
    <d v="2016-01-01T00:00:00"/>
    <d v="2016-12-31T00:00:00"/>
    <n v="20160312"/>
    <s v="HD"/>
    <d v="2016-06-12T00:00:00"/>
    <s v="A"/>
    <s v="Seagate 6.3cm 1.0TB USB3.0 Backup Plus Portable NEW Schwarz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313"/>
    <s v="LAP"/>
    <d v="2016-06-12T00:00:00"/>
    <s v="B"/>
    <s v="ZZ HP Probook 470 G2 43.9cm (17,3&quot;) I7/8GB/750GB/W8Pro+W7Pro"/>
    <s v="thuiskopieheffing  (Laptop/LAP)"/>
    <x v="3"/>
    <n v="3"/>
    <n v="1"/>
    <n v="3"/>
    <n v="3.5"/>
    <n v="10.5"/>
  </r>
  <r>
    <s v="TK9000XXXX"/>
    <d v="2016-01-01T00:00:00"/>
    <d v="2016-12-31T00:00:00"/>
    <n v="20160314"/>
    <s v="AVP"/>
    <d v="2016-06-15T00:00:00"/>
    <s v="A"/>
    <s v="MP3 Intenso Video Scooter 8GB 1,8&quot; black"/>
    <s v="thuiskopieheffing  (Audio/Videospeler/AVP)"/>
    <x v="9"/>
    <n v="1"/>
    <n v="1"/>
    <n v="1"/>
    <n v="1.4"/>
    <n v="1.4"/>
  </r>
  <r>
    <s v="TK9000XXXX"/>
    <d v="2016-01-01T00:00:00"/>
    <d v="2016-12-31T00:00:00"/>
    <n v="20160315"/>
    <s v="AVP"/>
    <d v="2016-06-15T00:00:00"/>
    <s v="B"/>
    <s v="MP3 Intenso Music Dancer 8GB MP3 Player orange"/>
    <s v="thuiskopieheffing  (Audio/Videospeler/AVP)"/>
    <x v="9"/>
    <n v="2"/>
    <n v="1"/>
    <n v="2"/>
    <n v="1.4"/>
    <n v="2.8"/>
  </r>
  <r>
    <s v="TK9000XXXX"/>
    <d v="2016-01-01T00:00:00"/>
    <d v="2016-12-31T00:00:00"/>
    <n v="20160316"/>
    <s v="HD"/>
    <d v="2016-06-15T00:00:00"/>
    <s v="C"/>
    <s v="Intenso 6.3cm (2,5&quot;)   1TB MemoryStation schwarz"/>
    <s v="thuiskopieheffing  (Harddisk extern/HD)"/>
    <x v="2"/>
    <n v="76"/>
    <n v="1"/>
    <n v="76"/>
    <n v="0.7"/>
    <n v="53.199999999999996"/>
  </r>
  <r>
    <s v="TK9000XXXX"/>
    <d v="2016-01-01T00:00:00"/>
    <d v="2016-12-31T00:00:00"/>
    <n v="20160317"/>
    <s v="PC"/>
    <d v="2016-06-15T00:00:00"/>
    <s v="C"/>
    <s v="ZZ HP ProDesk 400 G1 SFF i3-4160/4GB/1TB/DVW/W7P/W8.1P64"/>
    <s v="thuiskopieheffing  (PC)"/>
    <x v="4"/>
    <n v="9"/>
    <n v="1"/>
    <n v="9"/>
    <n v="3.5"/>
    <n v="31.5"/>
  </r>
  <r>
    <s v="TK9000XXXX"/>
    <d v="2016-01-01T00:00:00"/>
    <d v="2016-12-31T00:00:00"/>
    <n v="20160318"/>
    <s v="DVD"/>
    <d v="2016-06-17T00:00:00"/>
    <s v="A"/>
    <s v="ZZ DVD-R  Verbatim 4,7GB 10pcs Cake Lightscribe S.Version 1."/>
    <s v="thuiskopieheffing  (CD-r &amp; DVD-r)  10pcs"/>
    <x v="0"/>
    <n v="5"/>
    <n v="10"/>
    <n v="50"/>
    <n v="0.02"/>
    <n v="1"/>
  </r>
  <r>
    <s v="TK9000XXXX"/>
    <d v="2016-01-01T00:00:00"/>
    <d v="2016-12-31T00:00:00"/>
    <n v="20160319"/>
    <s v="LAP"/>
    <d v="2016-06-17T00:00:00"/>
    <s v="A"/>
    <s v="ZZ NL ASUS R752LAV-TY262H 17.3&quot; i5/6GB/500GB/HD/W8.1 QWERTY"/>
    <s v="thuiskopieheffing  (Laptop/LAP)"/>
    <x v="3"/>
    <n v="-1"/>
    <n v="1"/>
    <n v="-1"/>
    <n v="3.5"/>
    <n v="-3.5"/>
  </r>
  <r>
    <s v="TK9000XXXX"/>
    <d v="2016-01-01T00:00:00"/>
    <d v="2016-12-31T00:00:00"/>
    <n v="20160320"/>
    <s v="PC"/>
    <d v="2016-06-17T00:00:00"/>
    <s v="B"/>
    <s v="ZZ Apple Imac BTO 54.61c (21,5&quot;)I5/8GB/1TB-FD/IrisPro/US"/>
    <s v="thuiskopieheffing  (PC)"/>
    <x v="4"/>
    <n v="4"/>
    <n v="1"/>
    <n v="4"/>
    <n v="3.5"/>
    <n v="14"/>
  </r>
  <r>
    <s v="TK9000XXXX"/>
    <d v="2016-01-01T00:00:00"/>
    <d v="2016-12-31T00:00:00"/>
    <n v="20160321"/>
    <s v="PC"/>
    <d v="2016-06-19T00:00:00"/>
    <s v="C"/>
    <s v="ZZ Fujitsu ESPRIMO  P420      i7-4790    4GB       1TB W7/W8"/>
    <s v="thuiskopieheffing  (PC)"/>
    <x v="4"/>
    <n v="1"/>
    <n v="1"/>
    <n v="1"/>
    <n v="3.5"/>
    <n v="3.5"/>
  </r>
  <r>
    <s v="TK9000XXXX"/>
    <d v="2016-01-01T00:00:00"/>
    <d v="2016-12-31T00:00:00"/>
    <n v="20160322"/>
    <s v="DVD"/>
    <d v="2016-06-22T00:00:00"/>
    <s v="C"/>
    <s v="Bluray Verbatim 50GB  5pcs JewelC. 2x White Blue"/>
    <s v="thuiskopieheffing  (CD-r &amp; DVD-r)   5pcs"/>
    <x v="0"/>
    <n v="1"/>
    <n v="5"/>
    <n v="5"/>
    <n v="0.02"/>
    <n v="0.1"/>
  </r>
  <r>
    <s v="TK9000XXXX"/>
    <d v="2016-01-01T00:00:00"/>
    <d v="2016-12-31T00:00:00"/>
    <n v="20160323"/>
    <s v="LAP"/>
    <d v="2016-06-23T00:00:00"/>
    <s v="A"/>
    <s v="ZZ NL Toshiba L50-B-1H0 15.6&quot; i5/8GB/1T/HD4400/W8.1 QWERTY"/>
    <s v="thuiskopieheffing  (Laptop/LAP)"/>
    <x v="3"/>
    <n v="1"/>
    <n v="1"/>
    <n v="1"/>
    <n v="3.5"/>
    <n v="3.5"/>
  </r>
  <r>
    <s v="TK9000XXXX"/>
    <d v="2016-01-01T00:00:00"/>
    <d v="2016-12-31T00:00:00"/>
    <n v="20160324"/>
    <s v="LAP"/>
    <d v="2016-06-24T00:00:00"/>
    <s v="B"/>
    <s v="ZZ HP 350 G1 39.6cm (15,6&quot;) I3/4GB/750GB/FD"/>
    <s v="thuiskopieheffing  (Laptop/LAP)"/>
    <x v="3"/>
    <n v="11"/>
    <n v="1"/>
    <n v="11"/>
    <n v="3.5"/>
    <n v="38.5"/>
  </r>
  <r>
    <s v="TK9000XXXX"/>
    <d v="2016-01-01T00:00:00"/>
    <d v="2016-12-31T00:00:00"/>
    <n v="20160325"/>
    <s v="TEL"/>
    <d v="2016-06-24T00:00:00"/>
    <s v="A"/>
    <s v="ZZ NL HTC Nexus 9 16GB WiFi White"/>
    <s v="thuiskopieheffing  (Smartphone/TEL)"/>
    <x v="7"/>
    <n v="55"/>
    <n v="1"/>
    <n v="55"/>
    <n v="3.5"/>
    <n v="192.5"/>
  </r>
  <r>
    <s v="TK9000XXXX"/>
    <d v="2016-01-01T00:00:00"/>
    <d v="2016-12-31T00:00:00"/>
    <n v="20160326"/>
    <s v="TAB"/>
    <d v="2016-06-24T00:00:00"/>
    <s v="C"/>
    <s v="Ipad Air 2 64GB WIFI+4G Gold 24.63cm 9,7&quot;"/>
    <s v="thuiskopieheffing  (Tablet/TAB)"/>
    <x v="5"/>
    <n v="11"/>
    <n v="1"/>
    <n v="11"/>
    <n v="3.5"/>
    <n v="38.5"/>
  </r>
  <r>
    <s v="TK9000XXXX"/>
    <d v="2016-01-01T00:00:00"/>
    <d v="2016-12-31T00:00:00"/>
    <n v="20160327"/>
    <s v="DVD"/>
    <d v="2016-06-25T00:00:00"/>
    <s v="A"/>
    <s v="DVD-R Philips 4,7GB 25pcs spindel 16x"/>
    <s v="thuiskopieheffing  (CD-r &amp; DVD-r)  25pcs"/>
    <x v="0"/>
    <n v="1"/>
    <n v="25"/>
    <n v="25"/>
    <n v="0.02"/>
    <n v="0.5"/>
  </r>
  <r>
    <s v="TK9000XXXX"/>
    <d v="2016-01-01T00:00:00"/>
    <d v="2016-12-31T00:00:00"/>
    <n v="20160328"/>
    <s v="LAP"/>
    <d v="2016-06-25T00:00:00"/>
    <s v="B"/>
    <s v="Apple MacBook Air 33.7 (13,3&quot;)I5/4GB/256GBSSD/HD6000/Mac OS"/>
    <s v="thuiskopieheffing  (Laptop/LAP)"/>
    <x v="3"/>
    <n v="3"/>
    <n v="1"/>
    <n v="3"/>
    <n v="3.5"/>
    <n v="10.5"/>
  </r>
  <r>
    <s v="TK9000XXXX"/>
    <d v="2016-01-01T00:00:00"/>
    <d v="2016-12-31T00:00:00"/>
    <n v="20160329"/>
    <s v="PC"/>
    <d v="2016-06-25T00:00:00"/>
    <s v="C"/>
    <s v="ZZ HP ProDesk 400 G1 SFF i5-4590/4GB/1TB/DVW/W7P/W8.1P64"/>
    <s v="thuiskopieheffing  (PC)"/>
    <x v="4"/>
    <n v="4"/>
    <n v="1"/>
    <n v="4"/>
    <n v="3.5"/>
    <n v="14"/>
  </r>
  <r>
    <s v="TK9000XXXX"/>
    <d v="2016-01-01T00:00:00"/>
    <d v="2016-12-31T00:00:00"/>
    <n v="20160330"/>
    <s v="HD"/>
    <d v="2016-06-30T00:00:00"/>
    <s v="A"/>
    <s v="Samsung 6.3cm   1TB USB3.0 M3 Portable Black"/>
    <s v="thuiskopieheffing  (Harddisk extern/HD)"/>
    <x v="2"/>
    <n v="69"/>
    <n v="1"/>
    <n v="69"/>
    <n v="0.7"/>
    <n v="48.3"/>
  </r>
  <r>
    <s v="TK9000XXXX"/>
    <d v="2016-01-01T00:00:00"/>
    <d v="2016-12-31T00:00:00"/>
    <n v="20160331"/>
    <s v="LAP"/>
    <d v="2016-06-30T00:00:00"/>
    <s v="B"/>
    <s v="Apple MacBook Pro Retina 39cm (15,4&quot;)I7/16GB/512SSD/R9M70/US"/>
    <s v="thuiskopieheffing  (Laptop/LAP)"/>
    <x v="3"/>
    <n v="3"/>
    <n v="1"/>
    <n v="3"/>
    <n v="3.5"/>
    <n v="10.5"/>
  </r>
  <r>
    <s v="TK9000XXXX"/>
    <d v="2016-01-01T00:00:00"/>
    <d v="2016-12-31T00:00:00"/>
    <n v="20160332"/>
    <s v="HD"/>
    <d v="2016-07-01T00:00:00"/>
    <s v="C"/>
    <s v="SSD 250GB Samsung  1,8&quot; (4,6cm) mSATA   850 EVO"/>
    <s v="thuiskopieheffing  (Harddisk extern/HD)"/>
    <x v="2"/>
    <n v="33"/>
    <n v="1"/>
    <n v="33"/>
    <n v="0.7"/>
    <n v="23.099999999999998"/>
  </r>
  <r>
    <s v="TK9000XXXX"/>
    <d v="2016-01-01T00:00:00"/>
    <d v="2016-12-31T00:00:00"/>
    <n v="20160333"/>
    <s v="HDR"/>
    <d v="2016-07-01T00:00:00"/>
    <s v="A"/>
    <s v="ZZ Emtec Movie Cube V800H FullHD  Multimediaplayer 2TB WIFI"/>
    <s v="thuiskopieheffing  (Harddisk Recorder/HDR)"/>
    <x v="8"/>
    <n v="1"/>
    <n v="1"/>
    <n v="1"/>
    <n v="3.5"/>
    <n v="3.5"/>
  </r>
  <r>
    <s v="TK9000XXXX"/>
    <d v="2016-01-01T00:00:00"/>
    <d v="2016-12-31T00:00:00"/>
    <n v="20160334"/>
    <s v="DVD"/>
    <d v="2016-07-02T00:00:00"/>
    <s v="B"/>
    <s v="DVD+R Intenso 4,7GB  10pcs SlimCase &quot;printable inkjet&quot; 16x"/>
    <s v="thuiskopieheffing  (CD-r &amp; DVD-r)  10pcs"/>
    <x v="0"/>
    <n v="2"/>
    <n v="10"/>
    <n v="20"/>
    <n v="0.02"/>
    <n v="0.4"/>
  </r>
  <r>
    <s v="TK9000XXXX"/>
    <d v="2016-01-01T00:00:00"/>
    <d v="2016-12-31T00:00:00"/>
    <n v="20160335"/>
    <s v="DVD"/>
    <d v="2016-07-02T00:00:00"/>
    <s v="C"/>
    <s v="DVD+R MediaRange 4.7GB 100pcs Spindel 16x"/>
    <s v="thuiskopieheffing  (CD-r &amp; DVD-r) 100pcs"/>
    <x v="0"/>
    <n v="1"/>
    <n v="100"/>
    <n v="100"/>
    <n v="0.02"/>
    <n v="2"/>
  </r>
  <r>
    <s v="TK9000XXXX"/>
    <d v="2016-01-01T00:00:00"/>
    <d v="2016-12-31T00:00:00"/>
    <n v="20160336"/>
    <s v="HD"/>
    <d v="2016-07-02T00:00:00"/>
    <s v="B"/>
    <s v="WD 8.9cm 5.0TB USB3.0 ELEMENTS   Desktop schwarz"/>
    <s v="thuiskopieheffing  (Harddisk extern/HD)"/>
    <x v="2"/>
    <n v="27"/>
    <n v="1"/>
    <n v="27"/>
    <n v="0.7"/>
    <n v="18.899999999999999"/>
  </r>
  <r>
    <s v="TK9000XXXX"/>
    <d v="2016-01-01T00:00:00"/>
    <d v="2016-12-31T00:00:00"/>
    <n v="20160337"/>
    <s v="HD"/>
    <d v="2016-07-06T00:00:00"/>
    <s v="C"/>
    <s v="Silicon Power 6.3cm (2.5&quot;) 500GB 3.0 D05 Iron Grey"/>
    <s v="thuiskopieheffing  (Harddisk extern/HD)"/>
    <x v="2"/>
    <n v="2"/>
    <n v="1"/>
    <n v="2"/>
    <n v="0.7"/>
    <n v="1.4"/>
  </r>
  <r>
    <s v="TK9000XXXX"/>
    <d v="2016-01-01T00:00:00"/>
    <d v="2016-12-31T00:00:00"/>
    <n v="20160338"/>
    <s v="LAP"/>
    <d v="2016-07-06T00:00:00"/>
    <s v="A"/>
    <s v="ZZ NL ASUS X554LJ-XX286H  15.6&quot; i5/4GB/1TB/GF920M/W8.1 QWERT"/>
    <s v="thuiskopieheffing  (Laptop/LAP)"/>
    <x v="3"/>
    <n v="7"/>
    <n v="1"/>
    <n v="7"/>
    <n v="3.5"/>
    <n v="24.5"/>
  </r>
  <r>
    <s v="TK9000XXXX"/>
    <d v="2016-01-01T00:00:00"/>
    <d v="2016-12-31T00:00:00"/>
    <n v="20160339"/>
    <s v="PC"/>
    <d v="2016-07-06T00:00:00"/>
    <s v="B"/>
    <s v="ZZ HP ProDesk 280 G1 MT  i3-4160/4GB/500GB/DVW/W7P/W8.1P64"/>
    <s v="thuiskopieheffing  (PC)"/>
    <x v="4"/>
    <n v="1"/>
    <n v="1"/>
    <n v="1"/>
    <n v="3.5"/>
    <n v="3.5"/>
  </r>
  <r>
    <s v="TK9000XXXX"/>
    <d v="2016-01-01T00:00:00"/>
    <d v="2016-12-31T00:00:00"/>
    <n v="20160340"/>
    <s v="TEL"/>
    <d v="2016-07-07T00:00:00"/>
    <s v="B"/>
    <s v="ZZ NL Samsung Galaxy Tab S 8.4 WiFi Bronze"/>
    <s v="thuiskopieheffing  (Smartphone/TEL)"/>
    <x v="7"/>
    <n v="76"/>
    <n v="1"/>
    <n v="76"/>
    <n v="3.5"/>
    <n v="266"/>
  </r>
  <r>
    <s v="TK9000XXXX"/>
    <d v="2016-01-01T00:00:00"/>
    <d v="2016-12-31T00:00:00"/>
    <n v="20160341"/>
    <s v="TEL"/>
    <d v="2016-07-07T00:00:00"/>
    <s v="C"/>
    <s v="ZZ NL Sony Xperia Z3 5.2&quot; 16GB Black"/>
    <s v="thuiskopieheffing  (Smartphone/TEL)"/>
    <x v="7"/>
    <n v="10"/>
    <n v="1"/>
    <n v="10"/>
    <n v="3.5"/>
    <n v="35"/>
  </r>
  <r>
    <s v="TK9000XXXX"/>
    <d v="2016-01-01T00:00:00"/>
    <d v="2016-12-31T00:00:00"/>
    <n v="20160342"/>
    <s v="TAB"/>
    <d v="2016-07-07T00:00:00"/>
    <s v="C"/>
    <s v="ZZ ACER Iconia A3-A20FHD  25,6cm MT8127/32GB/2GB/Android 4.4"/>
    <s v="thuiskopieheffing  (Tablet/TAB)"/>
    <x v="5"/>
    <n v="2"/>
    <n v="1"/>
    <n v="2"/>
    <n v="3.5"/>
    <n v="7"/>
  </r>
  <r>
    <s v="TK9000XXXX"/>
    <d v="2016-01-01T00:00:00"/>
    <d v="2016-12-31T00:00:00"/>
    <n v="20160343"/>
    <s v="TAB"/>
    <d v="2016-07-07T00:00:00"/>
    <s v="A"/>
    <s v="Ipad Air 2 128GB WIFI+4G Gold 24.63cm 9,7&quot;"/>
    <s v="thuiskopieheffing  (Tablet/TAB)"/>
    <x v="5"/>
    <n v="186"/>
    <n v="1"/>
    <n v="186"/>
    <n v="3.5"/>
    <n v="651"/>
  </r>
  <r>
    <s v="TK9000XXXX"/>
    <d v="2016-01-01T00:00:00"/>
    <d v="2016-12-31T00:00:00"/>
    <n v="20160344"/>
    <s v="LAP"/>
    <d v="2016-07-09T00:00:00"/>
    <s v="A"/>
    <s v="ZZ NL Lenovo IdeaPad Z70-80       17.3&quot; i5/8GB/1TB/GT840/W8."/>
    <s v="thuiskopieheffing  (Laptop/LAP)"/>
    <x v="3"/>
    <n v="4"/>
    <n v="1"/>
    <n v="4"/>
    <n v="3.5"/>
    <n v="14"/>
  </r>
  <r>
    <s v="TK9000XXXX"/>
    <d v="2016-01-01T00:00:00"/>
    <d v="2016-12-31T00:00:00"/>
    <n v="20160345"/>
    <s v="PC"/>
    <d v="2016-07-10T00:00:00"/>
    <s v="B"/>
    <s v="ZZ Lenovo ThinkCentre M83z 54,6cm i5-4460S 4GB DVW  500GB W7"/>
    <s v="thuiskopieheffing  (PC)"/>
    <x v="4"/>
    <n v="2"/>
    <n v="1"/>
    <n v="2"/>
    <n v="3.5"/>
    <n v="7"/>
  </r>
  <r>
    <s v="TK9000XXXX"/>
    <d v="2016-01-01T00:00:00"/>
    <d v="2016-12-31T00:00:00"/>
    <n v="20160346"/>
    <s v="HD"/>
    <d v="2016-07-13T00:00:00"/>
    <s v="C"/>
    <s v="WD 6.3cm 2.0TB USB3.0 MyPassport Ultra blau"/>
    <s v="thuiskopieheffing  (Harddisk extern/HD)"/>
    <x v="2"/>
    <n v="46"/>
    <n v="1"/>
    <n v="46"/>
    <n v="0.7"/>
    <n v="32.199999999999996"/>
  </r>
  <r>
    <s v="TK9000XXXX"/>
    <d v="2016-01-01T00:00:00"/>
    <d v="2016-12-31T00:00:00"/>
    <n v="20160347"/>
    <s v="LAP"/>
    <d v="2016-07-14T00:00:00"/>
    <s v="A"/>
    <s v="ZZ HP 350 G1 39.6cm (15,6&quot;) I3/4GB/750GB/W7Pro+W8Pro"/>
    <s v="thuiskopieheffing  (Laptop/LAP)"/>
    <x v="3"/>
    <n v="3"/>
    <n v="1"/>
    <n v="3"/>
    <n v="3.5"/>
    <n v="10.5"/>
  </r>
  <r>
    <s v="TK9000XXXX"/>
    <d v="2016-01-01T00:00:00"/>
    <d v="2016-12-31T00:00:00"/>
    <n v="20160348"/>
    <s v="TEL"/>
    <d v="2016-07-14T00:00:00"/>
    <s v="C"/>
    <s v="ZZ NL Huawei Ascend P7 16GB 5&quot; Black"/>
    <s v="thuiskopieheffing  (Smartphone/TEL)"/>
    <x v="7"/>
    <n v="62"/>
    <n v="1"/>
    <n v="62"/>
    <n v="3.5"/>
    <n v="217"/>
  </r>
  <r>
    <s v="TK9000XXXX"/>
    <d v="2016-01-01T00:00:00"/>
    <d v="2016-12-31T00:00:00"/>
    <n v="20160349"/>
    <s v="TAB"/>
    <d v="2016-07-14T00:00:00"/>
    <s v="B"/>
    <s v="ZZ NL Samsung Galaxy Tab 4 10.1 WiFi 16GB Black"/>
    <s v="thuiskopieheffing  (Tablet/TAB)"/>
    <x v="5"/>
    <n v="70"/>
    <n v="1"/>
    <n v="70"/>
    <n v="3.5"/>
    <n v="245"/>
  </r>
  <r>
    <s v="TK9000XXXX"/>
    <d v="2016-01-01T00:00:00"/>
    <d v="2016-12-31T00:00:00"/>
    <n v="20160350"/>
    <s v="LAP"/>
    <d v="2016-07-15T00:00:00"/>
    <s v="A"/>
    <s v="ZZ HP ProDesk 490 G2 MT  i7-4790/8GB/1TB/DVW/W7P/W8.1P64"/>
    <s v="thuiskopieheffing  (Laptop/LAP)"/>
    <x v="3"/>
    <n v="2"/>
    <n v="1"/>
    <n v="2"/>
    <n v="3.5"/>
    <n v="7"/>
  </r>
  <r>
    <s v="TK9000XXXX"/>
    <d v="2016-01-01T00:00:00"/>
    <d v="2016-12-31T00:00:00"/>
    <n v="20160351"/>
    <s v="TEL"/>
    <d v="2016-07-15T00:00:00"/>
    <s v="B"/>
    <s v="ZZ NL Apple iPhone 6 Plus 128GB Spacegrey"/>
    <s v="thuiskopieheffing  (Smartphone/TEL)"/>
    <x v="7"/>
    <n v="1"/>
    <n v="1"/>
    <n v="1"/>
    <n v="3.5"/>
    <n v="3.5"/>
  </r>
  <r>
    <s v="TK9000XXXX"/>
    <d v="2016-01-01T00:00:00"/>
    <d v="2016-12-31T00:00:00"/>
    <n v="20160352"/>
    <s v="HD"/>
    <d v="2016-07-16T00:00:00"/>
    <s v="C"/>
    <s v="Server HP PREMIUM BULK 1TB 6G SATA 7.2K 3.5in HDD 659337-B21"/>
    <s v="thuiskopieheffing  (Harddisk extern/HD)"/>
    <x v="2"/>
    <n v="3"/>
    <n v="1"/>
    <n v="3"/>
    <n v="0.7"/>
    <n v="2.0999999999999996"/>
  </r>
  <r>
    <s v="TK9000XXXX"/>
    <d v="2016-01-01T00:00:00"/>
    <d v="2016-12-31T00:00:00"/>
    <n v="20160353"/>
    <s v="LAP"/>
    <d v="2016-07-17T00:00:00"/>
    <s v="A"/>
    <s v="ZZ NL ASUS F554LA-XX784H  15.6&quot; i5/4GB/500GB/HD/W8.1 QWERTY"/>
    <s v="thuiskopieheffing  (Laptop/LAP)"/>
    <x v="3"/>
    <n v="3"/>
    <n v="1"/>
    <n v="3"/>
    <n v="3.5"/>
    <n v="10.5"/>
  </r>
  <r>
    <s v="TK9000XXXX"/>
    <d v="2016-01-01T00:00:00"/>
    <d v="2016-12-31T00:00:00"/>
    <n v="20160354"/>
    <s v="HD"/>
    <d v="2016-07-21T00:00:00"/>
    <s v="B"/>
    <s v="WD 8.9cm 2.0TB USB3.0 MyBook Essential schwarz"/>
    <s v="thuiskopieheffing  (Harddisk extern/HD)"/>
    <x v="2"/>
    <n v="86"/>
    <n v="1"/>
    <n v="86"/>
    <n v="0.7"/>
    <n v="60.199999999999996"/>
  </r>
  <r>
    <s v="TK9000XXXX"/>
    <d v="2016-01-01T00:00:00"/>
    <d v="2016-12-31T00:00:00"/>
    <n v="20160355"/>
    <s v="PC"/>
    <d v="2016-07-21T00:00:00"/>
    <s v="C"/>
    <s v="HP polnisch! Z230 SFF E3-1226v3/8GB/500GB/DVW/W7P/W8P64  3JV"/>
    <s v="thuiskopieheffing  (PC)"/>
    <x v="4"/>
    <n v="1"/>
    <n v="1"/>
    <n v="1"/>
    <n v="3.5"/>
    <n v="3.5"/>
  </r>
  <r>
    <s v="TK9000XXXX"/>
    <d v="2016-01-01T00:00:00"/>
    <d v="2016-12-31T00:00:00"/>
    <n v="20160356"/>
    <s v="LAP"/>
    <d v="2016-07-22T00:00:00"/>
    <s v="A"/>
    <s v="Apple MacBook Pro Retina 39cm (15,4&quot;)I7/16GB/256GBSSD/USLAY"/>
    <s v="thuiskopieheffing  (Laptop/LAP)"/>
    <x v="3"/>
    <n v="4"/>
    <n v="1"/>
    <n v="4"/>
    <n v="3.5"/>
    <n v="14"/>
  </r>
  <r>
    <s v="TK9000XXXX"/>
    <d v="2016-01-01T00:00:00"/>
    <d v="2016-12-31T00:00:00"/>
    <n v="20160357"/>
    <s v="TAB"/>
    <d v="2016-07-22T00:00:00"/>
    <s v="B"/>
    <s v="ZZ NL Samsung Galaxy Tab 4 10.1 WiFi 16GB Value Edition Whit"/>
    <s v="thuiskopieheffing  (Tablet/TAB)"/>
    <x v="5"/>
    <n v="4"/>
    <n v="1"/>
    <n v="4"/>
    <n v="3.5"/>
    <n v="14"/>
  </r>
  <r>
    <s v="TK9000XXXX"/>
    <d v="2016-01-01T00:00:00"/>
    <d v="2016-12-31T00:00:00"/>
    <n v="20160358"/>
    <s v="TAB"/>
    <d v="2016-07-23T00:00:00"/>
    <s v="C"/>
    <s v="Samsung Galaxy Tab A T550N 9,7&quot; 16GB WIFI black 24.6cm"/>
    <s v="thuiskopieheffing  (Tablet/TAB)"/>
    <x v="5"/>
    <n v="5"/>
    <n v="1"/>
    <n v="5"/>
    <n v="3.5"/>
    <n v="17.5"/>
  </r>
  <r>
    <s v="TK9000XXXX"/>
    <d v="2016-01-01T00:00:00"/>
    <d v="2016-12-31T00:00:00"/>
    <n v="20160359"/>
    <s v="LAP"/>
    <d v="2016-07-24T00:00:00"/>
    <s v="A"/>
    <s v="ZZ NL ASUS R510LDV-XX561H 15.6&quot; i7/4GB/500GB/GT820M/W8.1 QWE"/>
    <s v="thuiskopieheffing  (Laptop/LAP)"/>
    <x v="3"/>
    <n v="11"/>
    <n v="1"/>
    <n v="11"/>
    <n v="3.5"/>
    <n v="38.5"/>
  </r>
  <r>
    <s v="TK9000XXXX"/>
    <d v="2016-01-01T00:00:00"/>
    <d v="2016-12-31T00:00:00"/>
    <n v="20160360"/>
    <s v="TAB"/>
    <d v="2016-07-24T00:00:00"/>
    <s v="B"/>
    <s v="ZZ NL Samsung Galaxy Tab 4 10.1 WiFi 16GB Value Edition Blac"/>
    <s v="thuiskopieheffing  (Tablet/TAB)"/>
    <x v="5"/>
    <n v="8"/>
    <n v="1"/>
    <n v="8"/>
    <n v="3.5"/>
    <n v="28"/>
  </r>
  <r>
    <s v="TK9000XXXX"/>
    <d v="2016-01-01T00:00:00"/>
    <d v="2016-12-31T00:00:00"/>
    <n v="20160361"/>
    <s v="LAP"/>
    <d v="2016-07-27T00:00:00"/>
    <s v="C"/>
    <s v="ZZ HP 350 G1 39.6cm (15,6&quot;) I5/4GB/750GB/W7Pro+W8Pro"/>
    <s v="thuiskopieheffing  (Laptop/LAP)"/>
    <x v="3"/>
    <n v="2"/>
    <n v="1"/>
    <n v="2"/>
    <n v="3.5"/>
    <n v="7"/>
  </r>
  <r>
    <s v="TK9000XXXX"/>
    <d v="2016-01-01T00:00:00"/>
    <d v="2016-12-31T00:00:00"/>
    <n v="20160362"/>
    <s v="PC"/>
    <d v="2016-07-27T00:00:00"/>
    <s v="B"/>
    <s v="ASUS VIVO Mini UN62-M014M i3-4030U/4GB/128GBSSD/no OS"/>
    <s v="thuiskopieheffing  (PC)"/>
    <x v="4"/>
    <n v="1"/>
    <n v="1"/>
    <n v="1"/>
    <n v="3.5"/>
    <n v="3.5"/>
  </r>
  <r>
    <s v="TK9000XXXX"/>
    <d v="2016-01-01T00:00:00"/>
    <d v="2016-12-31T00:00:00"/>
    <n v="20160363"/>
    <s v="TAB"/>
    <d v="2016-07-27T00:00:00"/>
    <s v="A"/>
    <s v="ZZ Microsoft Surface Pro 3  64GB (12&quot;/i3/4GB/Win8.1Pro)"/>
    <s v="thuiskopieheffing  (Tablet/TAB)"/>
    <x v="5"/>
    <n v="3"/>
    <n v="1"/>
    <n v="3"/>
    <n v="3.5"/>
    <n v="10.5"/>
  </r>
  <r>
    <s v="TK9000XXXX"/>
    <d v="2016-01-01T00:00:00"/>
    <d v="2016-12-31T00:00:00"/>
    <n v="20160364"/>
    <s v="HD"/>
    <d v="2016-07-28T00:00:00"/>
    <s v="C"/>
    <s v="Seagate 8.9cm 4.0TB USB3.0 Backup Plus Desktop Schwarz"/>
    <s v="thuiskopieheffing  (Harddisk extern/HD)"/>
    <x v="2"/>
    <n v="11"/>
    <n v="1"/>
    <n v="11"/>
    <n v="0.7"/>
    <n v="7.6999999999999993"/>
  </r>
  <r>
    <s v="TK9000XXXX"/>
    <d v="2016-01-01T00:00:00"/>
    <d v="2016-12-31T00:00:00"/>
    <n v="20160365"/>
    <s v="LAP"/>
    <d v="2016-07-28T00:00:00"/>
    <s v="A"/>
    <s v="ZZ NL MSI GS60 2PC-265NL 15.6&quot; i7/16GB/1TB/GTX860M/W8.1 QWER"/>
    <s v="thuiskopieheffing  (Laptop/LAP)"/>
    <x v="3"/>
    <n v="1"/>
    <n v="1"/>
    <n v="1"/>
    <n v="3.5"/>
    <n v="3.5"/>
  </r>
  <r>
    <s v="TK9000XXXX"/>
    <d v="2016-01-01T00:00:00"/>
    <d v="2016-12-31T00:00:00"/>
    <n v="20160366"/>
    <s v="CD"/>
    <d v="2016-07-29T00:00:00"/>
    <s v="B"/>
    <s v="CD-R Philips 700MB 10pcs Spindel 52x"/>
    <s v="thuiskopieheffing  (CD-r &amp; DVD-r)   1pcs"/>
    <x v="1"/>
    <n v="1"/>
    <n v="1"/>
    <n v="1"/>
    <n v="0.02"/>
    <n v="0.02"/>
  </r>
  <r>
    <s v="TK9000XXXX"/>
    <d v="2016-01-01T00:00:00"/>
    <d v="2016-12-31T00:00:00"/>
    <n v="20160367"/>
    <s v="DVD"/>
    <d v="2016-07-29T00:00:00"/>
    <s v="B"/>
    <s v="Bluray Verbatim 25GB 25pcs Spin 6x Wide Printable LTH"/>
    <s v="thuiskopieheffing  (CD-r &amp; DVD-r)  25pcs"/>
    <x v="0"/>
    <n v="2"/>
    <n v="25"/>
    <n v="50"/>
    <n v="0.02"/>
    <n v="1"/>
  </r>
  <r>
    <s v="TK9000XXXX"/>
    <d v="2016-01-01T00:00:00"/>
    <d v="2016-12-31T00:00:00"/>
    <n v="20160368"/>
    <s v="TAB"/>
    <d v="2016-07-29T00:00:00"/>
    <s v="B"/>
    <s v="Samsung Galaxy Tab A T550N 9,7&quot; 16GB WIFI white 24.6cm"/>
    <s v="thuiskopieheffing  (Tablet/TAB)"/>
    <x v="5"/>
    <n v="6"/>
    <n v="1"/>
    <n v="6"/>
    <n v="3.5"/>
    <n v="21"/>
  </r>
  <r>
    <s v="TK9000XXXX"/>
    <d v="2016-01-01T00:00:00"/>
    <d v="2016-12-31T00:00:00"/>
    <n v="20160369"/>
    <s v="HD"/>
    <d v="2016-07-30T00:00:00"/>
    <s v="C"/>
    <s v="Seagate 8.9cm 2.0TB USB3.0 Expansion Desktop Schwarz"/>
    <s v="thuiskopieheffing  (Harddisk extern/HD)"/>
    <x v="2"/>
    <n v="22"/>
    <n v="1"/>
    <n v="22"/>
    <n v="0.7"/>
    <n v="15.399999999999999"/>
  </r>
  <r>
    <s v="TK9000XXXX"/>
    <d v="2016-01-01T00:00:00"/>
    <d v="2016-12-31T00:00:00"/>
    <n v="20160370"/>
    <s v="PC"/>
    <d v="2016-07-30T00:00:00"/>
    <s v="A"/>
    <s v="ZZ Lenovo ThinkCentre  E73  SFF   i3-4160  4GB DVW 500GB  W7"/>
    <s v="thuiskopieheffing  (PC)"/>
    <x v="4"/>
    <n v="3"/>
    <n v="1"/>
    <n v="3"/>
    <n v="3.5"/>
    <n v="10.5"/>
  </r>
  <r>
    <s v="TK9000XXXX"/>
    <d v="2016-01-01T00:00:00"/>
    <d v="2016-12-31T00:00:00"/>
    <n v="20160371"/>
    <s v="DVD"/>
    <d v="2016-08-03T00:00:00"/>
    <s v="A"/>
    <s v="DVD+R Verbatim 4,7GB  5pcs Pack 16x JewelCase"/>
    <s v="thuiskopieheffing  (CD-r &amp; DVD-r)   5pcs"/>
    <x v="0"/>
    <n v="8"/>
    <n v="5"/>
    <n v="40"/>
    <n v="0.02"/>
    <n v="0.8"/>
  </r>
  <r>
    <s v="TK9000XXXX"/>
    <d v="2016-01-01T00:00:00"/>
    <d v="2016-12-31T00:00:00"/>
    <n v="20160372"/>
    <s v="HD"/>
    <d v="2016-08-03T00:00:00"/>
    <s v="B"/>
    <s v="Toshiba 6.3cm (2.5&quot;) 500GB SATA2 MQ01ABD050   5400rpm   8MB"/>
    <s v="thuiskopieheffing  (Harddisk extern/HD)"/>
    <x v="2"/>
    <n v="71"/>
    <n v="1"/>
    <n v="71"/>
    <n v="0.7"/>
    <n v="49.699999999999996"/>
  </r>
  <r>
    <s v="TK9000XXXX"/>
    <d v="2016-01-01T00:00:00"/>
    <d v="2016-12-31T00:00:00"/>
    <n v="20160373"/>
    <s v="LAP"/>
    <d v="2016-08-03T00:00:00"/>
    <s v="C"/>
    <s v="ZZ NL ASUS N551JB-CN021H  15.6&quot; i7/8GB/750GB/GT940M/W8.1 QWE"/>
    <s v="thuiskopieheffing  (Laptop/LAP)"/>
    <x v="3"/>
    <n v="9"/>
    <n v="1"/>
    <n v="9"/>
    <n v="3.5"/>
    <n v="31.5"/>
  </r>
  <r>
    <s v="TK9000XXXX"/>
    <d v="2016-01-01T00:00:00"/>
    <d v="2016-12-31T00:00:00"/>
    <n v="20160374"/>
    <s v="CD"/>
    <d v="2016-08-04T00:00:00"/>
    <s v="B"/>
    <s v="CD-R  Verbatim 700MB 10pcs Pack 52x SlimCase vinyl"/>
    <s v="thuiskopieheffing  (CD-r &amp; DVD-r)  10pcs"/>
    <x v="1"/>
    <n v="6"/>
    <n v="10"/>
    <n v="60"/>
    <n v="0.02"/>
    <n v="1.2"/>
  </r>
  <r>
    <s v="TK9000XXXX"/>
    <d v="2016-01-01T00:00:00"/>
    <d v="2016-12-31T00:00:00"/>
    <n v="20160375"/>
    <s v="AVP"/>
    <d v="2016-08-06T00:00:00"/>
    <s v="B"/>
    <s v="ZZ MP3  4GB takeMS &quot;Survivor&quot; Indoor/Outdoor black"/>
    <s v="thuiskopieheffing  (Audio/Videospeler/AVP)"/>
    <x v="9"/>
    <n v="4"/>
    <n v="1"/>
    <n v="4"/>
    <n v="1.4"/>
    <n v="5.6"/>
  </r>
  <r>
    <s v="TK9000XXXX"/>
    <d v="2016-01-01T00:00:00"/>
    <d v="2016-12-31T00:00:00"/>
    <n v="20160376"/>
    <s v="TAB"/>
    <d v="2016-08-06T00:00:00"/>
    <s v="A"/>
    <s v="ZZ Microsoft Surface 3  64GB (10&quot;/x7/2GB/WIN8.1) sw"/>
    <s v="thuiskopieheffing  (Tablet/TAB)"/>
    <x v="5"/>
    <n v="1"/>
    <n v="1"/>
    <n v="1"/>
    <n v="3.5"/>
    <n v="3.5"/>
  </r>
  <r>
    <s v="TK9000XXXX"/>
    <d v="2016-01-01T00:00:00"/>
    <d v="2016-12-31T00:00:00"/>
    <n v="20160377"/>
    <s v="PC"/>
    <d v="2016-08-07T00:00:00"/>
    <s v="A"/>
    <s v="ASUSPRO PC  D510MT-I34170001F  i34160/4GB/500GB/W8.1P"/>
    <s v="thuiskopieheffing  (PC)"/>
    <x v="4"/>
    <n v="1"/>
    <n v="1"/>
    <n v="1"/>
    <n v="3.5"/>
    <n v="3.5"/>
  </r>
  <r>
    <s v="TK9000XXXX"/>
    <d v="2016-01-01T00:00:00"/>
    <d v="2016-12-31T00:00:00"/>
    <n v="20160378"/>
    <s v="TAB"/>
    <d v="2016-08-07T00:00:00"/>
    <s v="C"/>
    <s v="Ipad Air 2 64GB WIFI+4G Silver 24.63cm 9,7&quot;"/>
    <s v="thuiskopieheffing  (Tablet/TAB)"/>
    <x v="5"/>
    <n v="16"/>
    <n v="1"/>
    <n v="16"/>
    <n v="3.5"/>
    <n v="56"/>
  </r>
  <r>
    <s v="TK9000XXXX"/>
    <d v="2016-01-01T00:00:00"/>
    <d v="2016-12-31T00:00:00"/>
    <n v="20160379"/>
    <s v="DVD"/>
    <d v="2016-08-10T00:00:00"/>
    <s v="C"/>
    <s v="DVD+R Verbatim 8,5GB 25pcs Pack double 8x Spindel wide print"/>
    <s v="thuiskopieheffing  (CD-r &amp; DVD-r)  25pcs"/>
    <x v="0"/>
    <n v="5"/>
    <n v="25"/>
    <n v="125"/>
    <n v="0.02"/>
    <n v="2.5"/>
  </r>
  <r>
    <s v="TK9000XXXX"/>
    <d v="2016-01-01T00:00:00"/>
    <d v="2016-12-31T00:00:00"/>
    <n v="20160380"/>
    <s v="PC"/>
    <d v="2016-08-10T00:00:00"/>
    <s v="C"/>
    <s v="ZZ HP ProDesk 400 G1 DM i5-4590T/4GB/500GB/W7P/W8.1P64"/>
    <s v="thuiskopieheffing  (PC)"/>
    <x v="4"/>
    <n v="2"/>
    <n v="1"/>
    <n v="2"/>
    <n v="3.5"/>
    <n v="7"/>
  </r>
  <r>
    <s v="TK9000XXXX"/>
    <d v="2016-01-01T00:00:00"/>
    <d v="2016-12-31T00:00:00"/>
    <n v="20160381"/>
    <s v="TAB"/>
    <d v="2016-08-10T00:00:00"/>
    <s v="B"/>
    <s v="ZZ Office 2013 Home &amp; Student 32-bit/x64 Dutch PKC Microcase"/>
    <s v="thuiskopieheffing  (Tablet/TAB)"/>
    <x v="5"/>
    <n v="2"/>
    <n v="1"/>
    <n v="2"/>
    <n v="3.5"/>
    <n v="7"/>
  </r>
  <r>
    <s v="TK9000XXXX"/>
    <d v="2016-01-01T00:00:00"/>
    <d v="2016-12-31T00:00:00"/>
    <n v="20160382"/>
    <s v="HD"/>
    <d v="2016-08-11T00:00:00"/>
    <s v="A"/>
    <s v="WD 6.3cm 2.0TB USB3.0 MyPassport Ultra Metal Edition blau"/>
    <s v="thuiskopieheffing  (Harddisk extern/HD)"/>
    <x v="2"/>
    <n v="19"/>
    <n v="1"/>
    <n v="19"/>
    <n v="0.7"/>
    <n v="13.299999999999999"/>
  </r>
  <r>
    <s v="TK9000XXXX"/>
    <d v="2016-01-01T00:00:00"/>
    <d v="2016-12-31T00:00:00"/>
    <n v="20160383"/>
    <s v="LAP"/>
    <d v="2016-08-11T00:00:00"/>
    <s v="B"/>
    <s v="ZZ NL ASUS X555LD-DM887H  15.6&quot; i5/6GB/500GB/GT820M/W8.1 QWE"/>
    <s v="thuiskopieheffing  (Laptop/LAP)"/>
    <x v="3"/>
    <n v="4"/>
    <n v="1"/>
    <n v="4"/>
    <n v="3.5"/>
    <n v="14"/>
  </r>
  <r>
    <s v="TK9000XXXX"/>
    <d v="2016-01-01T00:00:00"/>
    <d v="2016-12-31T00:00:00"/>
    <n v="20160384"/>
    <s v="TAB"/>
    <d v="2016-08-12T00:00:00"/>
    <s v="C"/>
    <s v="ZZ NL Samsung Galaxy Tab S 8.4 WiFi White"/>
    <s v="thuiskopieheffing  (Tablet/TAB)"/>
    <x v="5"/>
    <n v="1"/>
    <n v="1"/>
    <n v="1"/>
    <n v="3.5"/>
    <n v="3.5"/>
  </r>
  <r>
    <s v="TK9000XXXX"/>
    <d v="2016-01-01T00:00:00"/>
    <d v="2016-12-31T00:00:00"/>
    <n v="20160385"/>
    <s v="PC"/>
    <d v="2016-08-14T00:00:00"/>
    <s v="A"/>
    <s v="ZZ HP ProDesk 400 G2 MT  i3-4160/4GB/500GB/DVW/W7P/W8.1P64"/>
    <s v="thuiskopieheffing  (PC)"/>
    <x v="4"/>
    <n v="13"/>
    <n v="1"/>
    <n v="13"/>
    <n v="3.5"/>
    <n v="45.5"/>
  </r>
  <r>
    <s v="TK9000XXXX"/>
    <d v="2016-01-01T00:00:00"/>
    <d v="2016-12-31T00:00:00"/>
    <n v="20160386"/>
    <s v="HD"/>
    <d v="2016-08-17T00:00:00"/>
    <s v="B"/>
    <s v="Toshiba 8.9cm 5.0TB USB3.0 Canvio"/>
    <s v="thuiskopieheffing  (Harddisk extern/HD)"/>
    <x v="2"/>
    <n v="81"/>
    <n v="1"/>
    <n v="81"/>
    <n v="0.7"/>
    <n v="56.699999999999996"/>
  </r>
  <r>
    <s v="TK9000XXXX"/>
    <d v="2016-01-01T00:00:00"/>
    <d v="2016-12-31T00:00:00"/>
    <n v="20160387"/>
    <s v="DVD"/>
    <d v="2016-08-18T00:00:00"/>
    <s v="B"/>
    <s v="Bluray Verbatim 50GB 5pcs Spin 6x Withe Blue Surface"/>
    <s v="thuiskopieheffing  (CD-r &amp; DVD-r)   5pcs"/>
    <x v="0"/>
    <n v="1"/>
    <n v="5"/>
    <n v="5"/>
    <n v="0.02"/>
    <n v="0.1"/>
  </r>
  <r>
    <s v="TK9000XXXX"/>
    <d v="2016-01-01T00:00:00"/>
    <d v="2016-12-31T00:00:00"/>
    <n v="20160388"/>
    <s v="HD"/>
    <d v="2016-08-20T00:00:00"/>
    <s v="C"/>
    <s v="Toshiba 8.9cm 4.0TB USB3.0 Canvio"/>
    <s v="thuiskopieheffing  (Harddisk extern/HD)"/>
    <x v="2"/>
    <n v="24"/>
    <n v="1"/>
    <n v="24"/>
    <n v="0.7"/>
    <n v="16.799999999999997"/>
  </r>
  <r>
    <s v="TK9000XXXX"/>
    <d v="2016-01-01T00:00:00"/>
    <d v="2016-12-31T00:00:00"/>
    <n v="20160389"/>
    <s v="LAP"/>
    <d v="2016-08-20T00:00:00"/>
    <s v="A"/>
    <s v="ZZ NL Lenovo IdeaPad G50-80       15.6&quot; i3/4GB/500GB/HD/W8.1"/>
    <s v="thuiskopieheffing  (Laptop/LAP)"/>
    <x v="3"/>
    <n v="11"/>
    <n v="1"/>
    <n v="11"/>
    <n v="3.5"/>
    <n v="38.5"/>
  </r>
  <r>
    <s v="TK9000XXXX"/>
    <d v="2016-01-01T00:00:00"/>
    <d v="2016-12-31T00:00:00"/>
    <n v="20160390"/>
    <s v="PC"/>
    <d v="2016-08-20T00:00:00"/>
    <s v="B"/>
    <s v="ZZ Apple Imac BTO 5K 68.6cm  (27&quot;) I7/32GB/512GBSSD/M295X/US"/>
    <s v="thuiskopieheffing  (PC)"/>
    <x v="4"/>
    <n v="1"/>
    <n v="1"/>
    <n v="1"/>
    <n v="3.5"/>
    <n v="3.5"/>
  </r>
  <r>
    <s v="TK9000XXXX"/>
    <d v="2016-01-01T00:00:00"/>
    <d v="2016-12-31T00:00:00"/>
    <n v="20160391"/>
    <s v="DVD"/>
    <d v="2016-08-21T00:00:00"/>
    <s v="C"/>
    <s v="Bluray MediaRange 25GB 10pcs BD-R Spindel Injekt Prin. 6x"/>
    <s v="thuiskopieheffing  (CD-r &amp; DVD-r)  10pcs"/>
    <x v="0"/>
    <n v="1"/>
    <n v="10"/>
    <n v="10"/>
    <n v="0.02"/>
    <n v="0.2"/>
  </r>
  <r>
    <s v="TK9000XXXX"/>
    <d v="2016-01-01T00:00:00"/>
    <d v="2016-12-31T00:00:00"/>
    <n v="20160392"/>
    <s v="PC"/>
    <d v="2016-08-21T00:00:00"/>
    <s v="C"/>
    <s v="ZZ Lenovo ThinkCentre  E73  Tower P-G3240  4GB DVW 500GB  W7"/>
    <s v="thuiskopieheffing  (PC)"/>
    <x v="4"/>
    <n v="4"/>
    <n v="1"/>
    <n v="4"/>
    <n v="3.5"/>
    <n v="14"/>
  </r>
  <r>
    <s v="TK9000XXXX"/>
    <d v="2016-01-01T00:00:00"/>
    <d v="2016-12-31T00:00:00"/>
    <n v="20160393"/>
    <s v="PC"/>
    <d v="2016-08-21T00:00:00"/>
    <s v="A"/>
    <s v="ASUSPRO PC  D310MT-I54460087F  i54460/4GB/500GB/W8.1P"/>
    <s v="thuiskopieheffing  (PC)"/>
    <x v="4"/>
    <n v="3"/>
    <n v="1"/>
    <n v="3"/>
    <n v="3.5"/>
    <n v="10.5"/>
  </r>
  <r>
    <s v="TK9000XXXX"/>
    <d v="2016-01-01T00:00:00"/>
    <d v="2016-12-31T00:00:00"/>
    <n v="20160394"/>
    <s v="DVD"/>
    <d v="2016-08-24T00:00:00"/>
    <s v="A"/>
    <s v="Bluray MediaRange 25GB 10pcs BD-R Spindel"/>
    <s v="thuiskopieheffing  (CD-r &amp; DVD-r)  10pcs"/>
    <x v="0"/>
    <n v="4"/>
    <n v="10"/>
    <n v="40"/>
    <n v="0.02"/>
    <n v="0.8"/>
  </r>
  <r>
    <s v="TK9000XXXX"/>
    <d v="2016-01-01T00:00:00"/>
    <d v="2016-12-31T00:00:00"/>
    <n v="20160395"/>
    <s v="HD"/>
    <d v="2016-08-24T00:00:00"/>
    <s v="B"/>
    <s v="Transcend 6.3cm   1TB USB3.0 StoreJet 25M3  Iron Gray"/>
    <s v="thuiskopieheffing  (Harddisk extern/HD)"/>
    <x v="2"/>
    <n v="41"/>
    <n v="1"/>
    <n v="41"/>
    <n v="0.7"/>
    <n v="28.7"/>
  </r>
  <r>
    <s v="TK9000XXXX"/>
    <d v="2016-01-01T00:00:00"/>
    <d v="2016-12-31T00:00:00"/>
    <n v="20160396"/>
    <s v="LAP"/>
    <d v="2016-08-24T00:00:00"/>
    <s v="C"/>
    <s v="ZZ NL ASUS F554LA-XX896H  15.6&quot; i3/4GB/1TB/HD/W8.1 QWERTY"/>
    <s v="thuiskopieheffing  (Laptop/LAP)"/>
    <x v="3"/>
    <n v="4"/>
    <n v="1"/>
    <n v="4"/>
    <n v="3.5"/>
    <n v="14"/>
  </r>
  <r>
    <s v="TK9000XXXX"/>
    <d v="2016-01-01T00:00:00"/>
    <d v="2016-12-31T00:00:00"/>
    <n v="20160397"/>
    <s v="LAP"/>
    <d v="2016-08-25T00:00:00"/>
    <s v="A"/>
    <s v="ZZ NL ASUS F555LD-XX321H  15.6&quot; i7/4GB/500GB/GT820M/W8.1 QWE"/>
    <s v="thuiskopieheffing  (Laptop/LAP)"/>
    <x v="3"/>
    <n v="6"/>
    <n v="1"/>
    <n v="6"/>
    <n v="3.5"/>
    <n v="21"/>
  </r>
  <r>
    <s v="TK9000XXXX"/>
    <d v="2016-01-01T00:00:00"/>
    <d v="2016-12-31T00:00:00"/>
    <n v="20160398"/>
    <s v="CD"/>
    <d v="2016-08-26T00:00:00"/>
    <s v="C"/>
    <s v="CD-R  Verbatim 700MB 25pcs Pack 52x Spindel extra protect"/>
    <s v="thuiskopieheffing  (CD-r &amp; DVD-r)  25pcs"/>
    <x v="1"/>
    <n v="1"/>
    <n v="25"/>
    <n v="25"/>
    <n v="0.02"/>
    <n v="0.5"/>
  </r>
  <r>
    <s v="TK9000XXXX"/>
    <d v="2016-01-01T00:00:00"/>
    <d v="2016-12-31T00:00:00"/>
    <n v="20160399"/>
    <s v="HD"/>
    <d v="2016-08-26T00:00:00"/>
    <s v="B"/>
    <s v="Buffalo 8.9cm (3.5&quot;)   2TB 3.0 HD-AVS2.0U3-EU   DriveStation"/>
    <s v="thuiskopieheffing  (Harddisk extern/HD)"/>
    <x v="2"/>
    <n v="64"/>
    <n v="1"/>
    <n v="64"/>
    <n v="0.7"/>
    <n v="44.8"/>
  </r>
  <r>
    <s v="TK9000XXXX"/>
    <d v="2016-01-01T00:00:00"/>
    <d v="2016-12-31T00:00:00"/>
    <n v="20160400"/>
    <s v="LAP"/>
    <d v="2016-08-26T00:00:00"/>
    <s v="C"/>
    <s v="ZZ NL ASUS X751LAV-TY350H 17.3&quot; i3/4GB/1TB/HD/W8.1 QWERTY"/>
    <s v="thuiskopieheffing  (Laptop/LAP)"/>
    <x v="3"/>
    <n v="29"/>
    <n v="1"/>
    <n v="29"/>
    <n v="3.5"/>
    <n v="101.5"/>
  </r>
  <r>
    <s v="TK9000XXXX"/>
    <d v="2016-01-01T00:00:00"/>
    <d v="2016-12-31T00:00:00"/>
    <n v="20160401"/>
    <s v="TAB"/>
    <d v="2016-08-26T00:00:00"/>
    <s v="A"/>
    <s v="Ipad mini Retina 32GB-WiFI Space Grey 20.1c (7,9&quot;)"/>
    <s v="thuiskopieheffing  (Tablet/TAB)"/>
    <x v="5"/>
    <n v="28"/>
    <n v="1"/>
    <n v="28"/>
    <n v="3.5"/>
    <n v="98"/>
  </r>
  <r>
    <s v="TK9000XXXX"/>
    <d v="2016-01-01T00:00:00"/>
    <d v="2016-12-31T00:00:00"/>
    <n v="20160402"/>
    <s v="DVD"/>
    <d v="2016-08-27T00:00:00"/>
    <s v="A"/>
    <s v="DVD+R MediaRange 4.7GB  25pcs Spindel 16x"/>
    <s v="thuiskopieheffing  (CD-r &amp; DVD-r)  25pcs"/>
    <x v="0"/>
    <n v="6"/>
    <n v="25"/>
    <n v="150"/>
    <n v="0.02"/>
    <n v="3"/>
  </r>
  <r>
    <s v="TK9000XXXX"/>
    <d v="2016-01-01T00:00:00"/>
    <d v="2016-12-31T00:00:00"/>
    <n v="20160403"/>
    <s v="TEL"/>
    <d v="2016-08-27T00:00:00"/>
    <s v="B"/>
    <s v="ZZ Phicomm Energy M+ 4,5&quot;,And4.4,Q-Co1,2GHz,1GBRAM,8GBROM,LT"/>
    <s v="thuiskopieheffing  (Smartphone/TEL)"/>
    <x v="7"/>
    <n v="1"/>
    <n v="1"/>
    <n v="1"/>
    <n v="3.5"/>
    <n v="3.5"/>
  </r>
  <r>
    <s v="TK9000XXXX"/>
    <d v="2016-01-01T00:00:00"/>
    <d v="2016-12-31T00:00:00"/>
    <n v="20160404"/>
    <s v="HD"/>
    <d v="2016-08-28T00:00:00"/>
    <s v="C"/>
    <s v="Toshiba 6.3cm 2.0TB USB3.0 Canvio Connect II rot"/>
    <s v="thuiskopieheffing  (Harddisk extern/HD)"/>
    <x v="2"/>
    <n v="51"/>
    <n v="1"/>
    <n v="51"/>
    <n v="0.7"/>
    <n v="35.699999999999996"/>
  </r>
  <r>
    <s v="TK9000XXXX"/>
    <d v="2016-01-01T00:00:00"/>
    <d v="2016-12-31T00:00:00"/>
    <n v="20160405"/>
    <s v="TAB"/>
    <d v="2016-08-31T00:00:00"/>
    <s v="A"/>
    <s v="NL Samsung Galaxy Tab E  9.6 WiFi 8GB Black"/>
    <s v="thuiskopieheffing  (Tablet/TAB)"/>
    <x v="5"/>
    <n v="1"/>
    <n v="1"/>
    <n v="1"/>
    <n v="3.5"/>
    <n v="3.5"/>
  </r>
  <r>
    <s v="TK9000XXXX"/>
    <d v="2016-01-01T00:00:00"/>
    <d v="2016-12-31T00:00:00"/>
    <n v="20160406"/>
    <s v="HD"/>
    <d v="2016-09-01T00:00:00"/>
    <s v="B"/>
    <s v="Intenso 6.3cm (2,5&quot;) 500GB 3.0 MemoryCase schwarz"/>
    <s v="thuiskopieheffing  (Harddisk extern/HD)"/>
    <x v="2"/>
    <n v="189"/>
    <n v="1"/>
    <n v="189"/>
    <n v="0.7"/>
    <n v="132.29999999999998"/>
  </r>
  <r>
    <s v="TK9000XXXX"/>
    <d v="2016-01-01T00:00:00"/>
    <d v="2016-12-31T00:00:00"/>
    <n v="20160407"/>
    <s v="LAP"/>
    <d v="2016-09-01T00:00:00"/>
    <s v="C"/>
    <s v="ZZ HP Probook 450 G2 39.6cm (15,6&quot;) I5/4GB/500GB/W7+W8.1Pro"/>
    <s v="thuiskopieheffing  (Laptop/LAP)"/>
    <x v="3"/>
    <n v="9"/>
    <n v="1"/>
    <n v="9"/>
    <n v="3.5"/>
    <n v="31.5"/>
  </r>
  <r>
    <s v="TK9000XXXX"/>
    <d v="2016-01-01T00:00:00"/>
    <d v="2016-12-31T00:00:00"/>
    <n v="20160408"/>
    <s v="TAB"/>
    <d v="2016-09-01T00:00:00"/>
    <s v="A"/>
    <s v="ZZ NL Samsung Galaxy Tab S 10.5&quot; 4G 16GB Bronze"/>
    <s v="thuiskopieheffing  (Tablet/TAB)"/>
    <x v="5"/>
    <n v="36"/>
    <n v="1"/>
    <n v="36"/>
    <n v="3.5"/>
    <n v="126"/>
  </r>
  <r>
    <s v="TK9000XXXX"/>
    <d v="2016-01-01T00:00:00"/>
    <d v="2016-12-31T00:00:00"/>
    <n v="20160409"/>
    <s v="LAP"/>
    <d v="2016-09-04T00:00:00"/>
    <s v="B"/>
    <s v="ZZ NL ASUS F751LDV-TY412H 17.3&quot; i3/6GB/1TB/GT820M/W8.1 QWERT"/>
    <s v="thuiskopieheffing  (Laptop/LAP)"/>
    <x v="3"/>
    <n v="6"/>
    <n v="1"/>
    <n v="6"/>
    <n v="3.5"/>
    <n v="21"/>
  </r>
  <r>
    <s v="TK9000XXXX"/>
    <d v="2016-01-01T00:00:00"/>
    <d v="2016-12-31T00:00:00"/>
    <n v="20160410"/>
    <s v="AVP"/>
    <d v="2016-09-07T00:00:00"/>
    <s v="B"/>
    <s v="MP3 Intenso Music Twister 8GB MP3 Player schwarz"/>
    <s v="thuiskopieheffing  (Audio/Videospeler/AVP)"/>
    <x v="9"/>
    <n v="2"/>
    <n v="1"/>
    <n v="2"/>
    <n v="1.4"/>
    <n v="2.8"/>
  </r>
  <r>
    <s v="TK9000XXXX"/>
    <d v="2016-01-01T00:00:00"/>
    <d v="2016-12-31T00:00:00"/>
    <n v="20160411"/>
    <s v="CD"/>
    <d v="2016-09-07T00:00:00"/>
    <s v="C"/>
    <s v="CD-R  Emtec 700MB  10pcs 52x Slim NEW PACKAGING"/>
    <s v="thuiskopieheffing  (CD-r &amp; DVD-r)  10pcs"/>
    <x v="1"/>
    <n v="6"/>
    <n v="10"/>
    <n v="60"/>
    <n v="0.02"/>
    <n v="1.2"/>
  </r>
  <r>
    <s v="TK9000XXXX"/>
    <d v="2016-01-01T00:00:00"/>
    <d v="2016-12-31T00:00:00"/>
    <n v="20160412"/>
    <s v="LAP"/>
    <d v="2016-09-07T00:00:00"/>
    <s v="C"/>
    <s v="ZZ NL HP 15-ab037nd         15.6&quot; i5/8GB/1TB/GT940M/W8.1 QWE"/>
    <s v="thuiskopieheffing  (Laptop/LAP)"/>
    <x v="3"/>
    <n v="9"/>
    <n v="1"/>
    <n v="9"/>
    <n v="3.5"/>
    <n v="31.5"/>
  </r>
  <r>
    <s v="TK9000XXXX"/>
    <d v="2016-01-01T00:00:00"/>
    <d v="2016-12-31T00:00:00"/>
    <n v="20160413"/>
    <s v="TAB"/>
    <d v="2016-09-07T00:00:00"/>
    <s v="A"/>
    <s v="ZZ NL Samsung Galaxy Tab A 9.7&quot; 16GB WiFi White"/>
    <s v="thuiskopieheffing  (Tablet/TAB)"/>
    <x v="5"/>
    <n v="23"/>
    <n v="1"/>
    <n v="23"/>
    <n v="3.5"/>
    <n v="80.5"/>
  </r>
  <r>
    <s v="TK9000XXXX"/>
    <d v="2016-01-01T00:00:00"/>
    <d v="2016-12-31T00:00:00"/>
    <n v="20160414"/>
    <s v="LAP"/>
    <d v="2016-09-08T00:00:00"/>
    <s v="C"/>
    <s v="ZZ NL ASUS X554LA-XX936H  15.6&quot; i3/4GB/1TB/HD5500/W8.1 QWERT"/>
    <s v="thuiskopieheffing  (Laptop/LAP)"/>
    <x v="3"/>
    <n v="10"/>
    <n v="1"/>
    <n v="10"/>
    <n v="3.5"/>
    <n v="35"/>
  </r>
  <r>
    <s v="TK9000XXXX"/>
    <d v="2016-01-01T00:00:00"/>
    <d v="2016-12-31T00:00:00"/>
    <n v="20160415"/>
    <s v="TAB"/>
    <d v="2016-09-08T00:00:00"/>
    <s v="A"/>
    <s v="ZZ Samsung Galaxy Tab 4 T533    10.1 16GB WIFI white 25.6"/>
    <s v="thuiskopieheffing  (Tablet/TAB)"/>
    <x v="5"/>
    <n v="3"/>
    <n v="1"/>
    <n v="3"/>
    <n v="3.5"/>
    <n v="10.5"/>
  </r>
  <r>
    <s v="TK9000XXXX"/>
    <d v="2016-01-01T00:00:00"/>
    <d v="2016-12-31T00:00:00"/>
    <n v="20160416"/>
    <s v="HD"/>
    <d v="2016-09-09T00:00:00"/>
    <s v="B"/>
    <s v="WD 6.3cm 1.0TB USB3.0 MyPassport Ultra metal silver"/>
    <s v="thuiskopieheffing  (Harddisk extern/HD)"/>
    <x v="2"/>
    <n v="117"/>
    <n v="1"/>
    <n v="117"/>
    <n v="0.7"/>
    <n v="81.899999999999991"/>
  </r>
  <r>
    <s v="TK9000XXXX"/>
    <d v="2016-01-01T00:00:00"/>
    <d v="2016-12-31T00:00:00"/>
    <n v="20160417"/>
    <s v="HD"/>
    <d v="2016-09-10T00:00:00"/>
    <s v="C"/>
    <s v="ZZ WD 6.3cm 2.0TB USB3.0 MyPassport Ultra rot"/>
    <s v="thuiskopieheffing  (Harddisk extern/HD)"/>
    <x v="2"/>
    <n v="49"/>
    <n v="1"/>
    <n v="49"/>
    <n v="0.7"/>
    <n v="34.299999999999997"/>
  </r>
  <r>
    <s v="TK9000XXXX"/>
    <d v="2016-01-01T00:00:00"/>
    <d v="2016-12-31T00:00:00"/>
    <n v="20160418"/>
    <s v="TAB"/>
    <d v="2016-09-10T00:00:00"/>
    <s v="A"/>
    <s v="ZZ ASUS VivoTab Note 8 M80TA-DL004P 20,3cm Z3740/2GB/64GB/W8"/>
    <s v="thuiskopieheffing  (Tablet/TAB)"/>
    <x v="5"/>
    <n v="4"/>
    <n v="1"/>
    <n v="4"/>
    <n v="3.5"/>
    <n v="14"/>
  </r>
  <r>
    <s v="TK9000XXXX"/>
    <d v="2016-01-01T00:00:00"/>
    <d v="2016-12-31T00:00:00"/>
    <n v="20160419"/>
    <s v="HD"/>
    <d v="2016-09-14T00:00:00"/>
    <s v="B"/>
    <s v="Intenso 8.9cm (3,5&quot;)   5TB 3.0 MemoryCenter"/>
    <s v="thuiskopieheffing  (Harddisk extern/HD)"/>
    <x v="2"/>
    <n v="136"/>
    <n v="1"/>
    <n v="136"/>
    <n v="0.7"/>
    <n v="95.199999999999989"/>
  </r>
  <r>
    <s v="TK9000XXXX"/>
    <d v="2016-01-01T00:00:00"/>
    <d v="2016-12-31T00:00:00"/>
    <n v="20160420"/>
    <s v="PC"/>
    <d v="2016-09-14T00:00:00"/>
    <s v="C"/>
    <s v="ZZ ASUS EeeTop ET2311IUTH-B001S 58,4cm i34130T/4GB/500GB/Win"/>
    <s v="thuiskopieheffing  (PC)"/>
    <x v="4"/>
    <n v="2"/>
    <n v="1"/>
    <n v="2"/>
    <n v="3.5"/>
    <n v="7"/>
  </r>
  <r>
    <s v="TK9000XXXX"/>
    <d v="2016-01-01T00:00:00"/>
    <d v="2016-12-31T00:00:00"/>
    <n v="20160421"/>
    <s v="TAB"/>
    <d v="2016-09-15T00:00:00"/>
    <s v="A"/>
    <s v="Hannspree HANNSpad SN1AT76B Tablet Helios 10,1&quot; Android 4.4"/>
    <s v="thuiskopieheffing  (Tablet/TAB)"/>
    <x v="5"/>
    <n v="154"/>
    <n v="1"/>
    <n v="154"/>
    <n v="3.5"/>
    <n v="539"/>
  </r>
  <r>
    <s v="TK9000XXXX"/>
    <d v="2016-01-01T00:00:00"/>
    <d v="2016-12-31T00:00:00"/>
    <n v="20160422"/>
    <s v="DVD"/>
    <d v="2016-09-16T00:00:00"/>
    <s v="B"/>
    <s v="DVD-RW Philips 4,7GB 25pcs spindel 4x"/>
    <s v="thuiskopieheffing  (CD-r &amp; DVD-r)  25pcs"/>
    <x v="0"/>
    <n v="2"/>
    <n v="25"/>
    <n v="50"/>
    <n v="0.02"/>
    <n v="1"/>
  </r>
  <r>
    <s v="TK9000XXXX"/>
    <d v="2016-01-01T00:00:00"/>
    <d v="2016-12-31T00:00:00"/>
    <n v="20160423"/>
    <s v="HD"/>
    <d v="2016-09-16T00:00:00"/>
    <s v="B"/>
    <s v="Buffalo 8.9cm (3.5&quot;)   3TB 3.0 HD-GD3.0U3-EU    DriveStation"/>
    <s v="thuiskopieheffing  (Harddisk extern/HD)"/>
    <x v="2"/>
    <n v="43"/>
    <n v="1"/>
    <n v="43"/>
    <n v="0.7"/>
    <n v="30.099999999999998"/>
  </r>
  <r>
    <s v="TK9000XXXX"/>
    <d v="2016-01-01T00:00:00"/>
    <d v="2016-12-31T00:00:00"/>
    <n v="20160424"/>
    <s v="PC"/>
    <d v="2016-09-16T00:00:00"/>
    <s v="C"/>
    <s v="ZZ Apple Imac 5K 68.6cm  (27&quot;) I5/8GB/1TB-FD/M290X/Mac OS"/>
    <s v="thuiskopieheffing  (PC)"/>
    <x v="4"/>
    <n v="2"/>
    <n v="1"/>
    <n v="2"/>
    <n v="3.5"/>
    <n v="7"/>
  </r>
  <r>
    <s v="TK9000XXXX"/>
    <d v="2016-01-01T00:00:00"/>
    <d v="2016-12-31T00:00:00"/>
    <n v="20160425"/>
    <s v="LAP"/>
    <d v="2016-09-17T00:00:00"/>
    <s v="A"/>
    <s v="ZZ NL ASUS F554LD-XX908H  15.6&quot; i5/4GB/500GB/GT820M/W8.1 QWE"/>
    <s v="thuiskopieheffing  (Laptop/LAP)"/>
    <x v="3"/>
    <n v="3"/>
    <n v="1"/>
    <n v="3"/>
    <n v="3.5"/>
    <n v="10.5"/>
  </r>
  <r>
    <s v="TK9000XXXX"/>
    <d v="2016-01-01T00:00:00"/>
    <d v="2016-12-31T00:00:00"/>
    <n v="20160426"/>
    <s v="PC"/>
    <d v="2016-09-17T00:00:00"/>
    <s v="B"/>
    <s v="ASUSPRO PC  D510MT-I54460084F  i54460/4GB/500GB/W8.1P"/>
    <s v="thuiskopieheffing  (PC)"/>
    <x v="4"/>
    <n v="1"/>
    <n v="1"/>
    <n v="1"/>
    <n v="3.5"/>
    <n v="3.5"/>
  </r>
  <r>
    <s v="TK9000XXXX"/>
    <d v="2016-01-01T00:00:00"/>
    <d v="2016-12-31T00:00:00"/>
    <n v="20160427"/>
    <s v="HD"/>
    <d v="2016-09-21T00:00:00"/>
    <s v="C"/>
    <s v="ZZ ASUS 6.3cm (2,5&quot;) 500GB USB 3.0 silber 5400rpm Retail"/>
    <s v="thuiskopieheffing  (Harddisk extern/HD)"/>
    <x v="2"/>
    <n v="46"/>
    <n v="1"/>
    <n v="46"/>
    <n v="0.7"/>
    <n v="32.199999999999996"/>
  </r>
  <r>
    <s v="TK9000XXXX"/>
    <d v="2016-01-01T00:00:00"/>
    <d v="2016-12-31T00:00:00"/>
    <n v="20160428"/>
    <s v="DVD"/>
    <d v="2016-09-22T00:00:00"/>
    <s v="C"/>
    <s v="DVD-RW Philips 4,7GB 5pcs jewel case 4x foil"/>
    <s v="thuiskopieheffing  (CD-r &amp; DVD-r)   5pcs"/>
    <x v="0"/>
    <n v="1"/>
    <n v="5"/>
    <n v="5"/>
    <n v="0.02"/>
    <n v="0.1"/>
  </r>
  <r>
    <s v="TK9000XXXX"/>
    <d v="2016-01-01T00:00:00"/>
    <d v="2016-12-31T00:00:00"/>
    <n v="20160429"/>
    <s v="CD"/>
    <d v="2016-09-22T00:00:00"/>
    <s v="B"/>
    <s v="DVD+R Emtec 4,7GB  10pcs 16x Cake NEW PACKAGE"/>
    <s v="thuiskopieheffing  (CD-r &amp; DVD-r)  10pcs"/>
    <x v="0"/>
    <n v="1"/>
    <n v="10"/>
    <n v="10"/>
    <n v="0.02"/>
    <n v="0.2"/>
  </r>
  <r>
    <s v="TK9000XXXX"/>
    <d v="2016-01-01T00:00:00"/>
    <d v="2016-12-31T00:00:00"/>
    <n v="20160430"/>
    <s v="DVD"/>
    <d v="2016-09-22T00:00:00"/>
    <s v="A"/>
    <s v="DVD+R Philips 4,7GB 50pcs spindel 16x"/>
    <s v="thuiskopieheffing  (CD-r &amp; DVD-r)  50pcs"/>
    <x v="0"/>
    <n v="3"/>
    <n v="50"/>
    <n v="150"/>
    <n v="0.02"/>
    <n v="3"/>
  </r>
  <r>
    <s v="TK9000XXXX"/>
    <d v="2016-01-01T00:00:00"/>
    <d v="2016-12-31T00:00:00"/>
    <n v="20160431"/>
    <s v="LAP"/>
    <d v="2016-09-23T00:00:00"/>
    <s v="A"/>
    <s v="ZZ NL ASUS X554LA-XX748H  15.6&quot; i3/4GB/1TB/HD4400/W8.1 QWERT"/>
    <s v="thuiskopieheffing  (Laptop/LAP)"/>
    <x v="3"/>
    <n v="1"/>
    <n v="1"/>
    <n v="1"/>
    <n v="3.5"/>
    <n v="3.5"/>
  </r>
  <r>
    <s v="TK9000XXXX"/>
    <d v="2016-01-01T00:00:00"/>
    <d v="2016-12-31T00:00:00"/>
    <n v="20160432"/>
    <s v="LAP"/>
    <d v="2016-09-24T00:00:00"/>
    <s v="B"/>
    <s v="ZZ Acer EX2510-34T7 39,6cm i34005U/4GB/500GB/HD/W8.1HP"/>
    <s v="thuiskopieheffing  (PC)"/>
    <x v="4"/>
    <n v="1"/>
    <n v="1"/>
    <n v="1"/>
    <n v="3.5"/>
    <n v="3.5"/>
  </r>
  <r>
    <s v="TK9000XXXX"/>
    <d v="2016-01-01T00:00:00"/>
    <d v="2016-12-31T00:00:00"/>
    <n v="20160433"/>
    <s v="PC"/>
    <d v="2016-09-24T00:00:00"/>
    <s v="C"/>
    <s v="Netzteil MS-Tech 400W MPS-400 Micro-ATX SFX 12V 3.1."/>
    <s v="thuiskopieheffing  (PC)"/>
    <x v="4"/>
    <n v="-3"/>
    <n v="1"/>
    <n v="-3"/>
    <n v="3.5"/>
    <n v="-10.5"/>
  </r>
  <r>
    <s v="TK9000XXXX"/>
    <d v="2016-01-01T00:00:00"/>
    <d v="2016-12-31T00:00:00"/>
    <n v="20160434"/>
    <s v="HD"/>
    <d v="2016-09-28T00:00:00"/>
    <s v="A"/>
    <s v="Intenso 6.3cm (2,5&quot;) 500GB 3.0 MemoryHome silber"/>
    <s v="thuiskopieheffing  (Harddisk extern/HD)"/>
    <x v="2"/>
    <n v="46"/>
    <n v="1"/>
    <n v="46"/>
    <n v="0.7"/>
    <n v="32.199999999999996"/>
  </r>
  <r>
    <s v="TK9000XXXX"/>
    <d v="2016-01-01T00:00:00"/>
    <d v="2016-12-31T00:00:00"/>
    <n v="20160435"/>
    <s v="PC"/>
    <d v="2016-09-28T00:00:00"/>
    <s v="B"/>
    <s v="ASUS VIVO VM62-G108M i5-4210U/8GB/128SSD+1TB/Free OS/Dualbay"/>
    <s v="thuiskopieheffing  (PC)"/>
    <x v="4"/>
    <n v="1"/>
    <n v="1"/>
    <n v="1"/>
    <n v="3.5"/>
    <n v="3.5"/>
  </r>
  <r>
    <s v="TK9000XXXX"/>
    <d v="2016-01-01T00:00:00"/>
    <d v="2016-12-31T00:00:00"/>
    <n v="20160436"/>
    <s v="DVD"/>
    <d v="2016-09-29T00:00:00"/>
    <s v="B"/>
    <s v="DVD-R  Verbatim 4,7GB 50pcs Spin Wide glossy waterpr. 16x"/>
    <s v="thuiskopieheffing  (CD-r &amp; DVD-r)  50pcs"/>
    <x v="0"/>
    <n v="1"/>
    <n v="50"/>
    <n v="50"/>
    <n v="0.02"/>
    <n v="1"/>
  </r>
  <r>
    <s v="TK9000XXXX"/>
    <d v="2016-01-01T00:00:00"/>
    <d v="2016-12-31T00:00:00"/>
    <n v="20160437"/>
    <s v="PC"/>
    <d v="2016-09-29T00:00:00"/>
    <s v="C"/>
    <s v="ZZ ASUS CHROMEBOX-M119U i3-4010U/4GB/16GB SSD/Chrome OS/blac"/>
    <s v="thuiskopieheffing  (PC)"/>
    <x v="4"/>
    <n v="1"/>
    <n v="1"/>
    <n v="1"/>
    <n v="3.5"/>
    <n v="3.5"/>
  </r>
  <r>
    <s v="TK9000XXXX"/>
    <d v="2016-01-01T00:00:00"/>
    <d v="2016-12-31T00:00:00"/>
    <n v="20160438"/>
    <s v="TEL"/>
    <d v="2016-09-30T00:00:00"/>
    <s v="B"/>
    <s v="iPhone 6s APPLE 16GB Gold"/>
    <s v="thuiskopieheffing  (Smartphone/TEL)"/>
    <x v="7"/>
    <n v="6"/>
    <n v="1"/>
    <n v="6"/>
    <n v="3.5"/>
    <n v="21"/>
  </r>
  <r>
    <s v="TK9000XXXX"/>
    <d v="2016-01-01T00:00:00"/>
    <d v="2016-12-31T00:00:00"/>
    <n v="20160439"/>
    <s v="TAB"/>
    <d v="2016-09-30T00:00:00"/>
    <s v="A"/>
    <s v="iPhone 6s APPLE 64GB Space Gray"/>
    <s v="thuiskopieheffing  (Tablet/TAB)"/>
    <x v="5"/>
    <n v="2"/>
    <n v="1"/>
    <n v="2"/>
    <n v="3.5"/>
    <n v="7"/>
  </r>
  <r>
    <s v="TK9000XXXX"/>
    <d v="2016-01-01T00:00:00"/>
    <d v="2016-12-31T00:00:00"/>
    <n v="20160440"/>
    <s v="HD"/>
    <d v="2016-10-01T00:00:00"/>
    <s v="C"/>
    <s v="WD 6.3cm 500GB USB3.0 MyPassport Ultra Classic Black"/>
    <s v="thuiskopieheffing  (Harddisk extern/HD)"/>
    <x v="2"/>
    <n v="103"/>
    <n v="1"/>
    <n v="103"/>
    <n v="0.7"/>
    <n v="72.099999999999994"/>
  </r>
  <r>
    <s v="TK9000XXXX"/>
    <d v="2016-01-01T00:00:00"/>
    <d v="2016-12-31T00:00:00"/>
    <n v="20160441"/>
    <s v="TEL"/>
    <d v="2016-10-01T00:00:00"/>
    <s v="A"/>
    <s v="iPhone 6s APPLE 64GB Silber"/>
    <s v="thuiskopieheffing  (Smartphone/TEL)"/>
    <x v="7"/>
    <n v="30"/>
    <n v="1"/>
    <n v="30"/>
    <n v="3.5"/>
    <n v="105"/>
  </r>
  <r>
    <s v="TK9000XXXX"/>
    <d v="2016-01-01T00:00:00"/>
    <d v="2016-12-31T00:00:00"/>
    <n v="20160442"/>
    <s v="TAB"/>
    <d v="2016-10-02T00:00:00"/>
    <s v="B"/>
    <s v="Samsung Galaxy Tab A T555N 9,7&quot; 16GB LTE black 24.6cm"/>
    <s v="thuiskopieheffing  (Tablet/TAB)"/>
    <x v="5"/>
    <n v="6"/>
    <n v="1"/>
    <n v="6"/>
    <n v="3.5"/>
    <n v="21"/>
  </r>
  <r>
    <s v="TK9000XXXX"/>
    <d v="2016-01-01T00:00:00"/>
    <d v="2016-12-31T00:00:00"/>
    <n v="20160443"/>
    <s v="DVD"/>
    <d v="2016-10-06T00:00:00"/>
    <s v="C"/>
    <s v="DVD-R Philips 4,7GB 10pcs spindel 16x"/>
    <s v="thuiskopieheffing  (CD-r &amp; DVD-r)  10pcs"/>
    <x v="0"/>
    <n v="2"/>
    <n v="10"/>
    <n v="20"/>
    <n v="0.02"/>
    <n v="0.4"/>
  </r>
  <r>
    <s v="TK9000XXXX"/>
    <d v="2016-01-01T00:00:00"/>
    <d v="2016-12-31T00:00:00"/>
    <n v="20160444"/>
    <s v="CD"/>
    <d v="2016-10-06T00:00:00"/>
    <s v="A"/>
    <s v="CD-R  MediaRange 700MB  25pcs Spindel 52x"/>
    <s v="thuiskopieheffing  (CD-r &amp; DVD-r)  25pcs"/>
    <x v="1"/>
    <n v="1"/>
    <n v="25"/>
    <n v="25"/>
    <n v="0.02"/>
    <n v="0.5"/>
  </r>
  <r>
    <s v="TK9000XXXX"/>
    <d v="2016-01-01T00:00:00"/>
    <d v="2016-12-31T00:00:00"/>
    <n v="20160445"/>
    <s v="TEL"/>
    <d v="2016-10-06T00:00:00"/>
    <s v="C"/>
    <s v="iPhone 6s APPLE 16GB Space Gray"/>
    <s v="thuiskopieheffing  (Smartphone/TEL)"/>
    <x v="7"/>
    <n v="3"/>
    <n v="1"/>
    <n v="3"/>
    <n v="3.5"/>
    <n v="10.5"/>
  </r>
  <r>
    <s v="TK9000XXXX"/>
    <d v="2016-01-01T00:00:00"/>
    <d v="2016-12-31T00:00:00"/>
    <n v="20160446"/>
    <s v="LAP"/>
    <d v="2016-10-07T00:00:00"/>
    <s v="A"/>
    <s v="ZZ NL Lenovo IdeaPad G50-30 15.6&quot; N2840/4GB/500GB/HD/W8.1 US"/>
    <s v="thuiskopieheffing  (Laptop/LAP)"/>
    <x v="3"/>
    <n v="21"/>
    <n v="1"/>
    <n v="21"/>
    <n v="3.5"/>
    <n v="73.5"/>
  </r>
  <r>
    <s v="TK9000XXXX"/>
    <d v="2016-01-01T00:00:00"/>
    <d v="2016-12-31T00:00:00"/>
    <n v="20160447"/>
    <s v="CD"/>
    <d v="2016-10-08T00:00:00"/>
    <s v="C"/>
    <s v="CD-R  Intenso 700MB  50pcs Cakebox &quot;printable inkjet&quot; 52x"/>
    <s v="thuiskopieheffing  (CD-r &amp; DVD-r)  50pcs"/>
    <x v="1"/>
    <n v="2"/>
    <n v="50"/>
    <n v="100"/>
    <n v="0.02"/>
    <n v="2"/>
  </r>
  <r>
    <s v="TK9000XXXX"/>
    <d v="2016-01-01T00:00:00"/>
    <d v="2016-12-31T00:00:00"/>
    <n v="20160448"/>
    <s v="HDR"/>
    <d v="2016-10-08T00:00:00"/>
    <s v="B"/>
    <s v="Mediap.ASUS O!Play Mini V2"/>
    <s v="thuiskopieheffing  (Harddisk Recorder/HDR)"/>
    <x v="8"/>
    <n v="1"/>
    <n v="1"/>
    <n v="1"/>
    <n v="3.5"/>
    <n v="3.5"/>
  </r>
  <r>
    <s v="TK9000XXXX"/>
    <d v="2016-01-01T00:00:00"/>
    <d v="2016-12-31T00:00:00"/>
    <n v="20160449"/>
    <s v="TAB"/>
    <d v="2016-10-09T00:00:00"/>
    <s v="C"/>
    <s v="iPhone 6s Plus APPLE 128GB Space Gray"/>
    <s v="thuiskopieheffing  (Tablet/TAB)"/>
    <x v="5"/>
    <n v="1"/>
    <n v="1"/>
    <n v="1"/>
    <n v="3.5"/>
    <n v="3.5"/>
  </r>
  <r>
    <s v="TK9000XXXX"/>
    <d v="2016-01-01T00:00:00"/>
    <d v="2016-12-31T00:00:00"/>
    <n v="20160450"/>
    <s v="PC"/>
    <d v="2016-10-12T00:00:00"/>
    <s v="A"/>
    <s v="MSI Probox130-023EU-B341604G1T0X81P i34160/4GB/1TB/W8.1P"/>
    <s v="thuiskopieheffing  (PC)"/>
    <x v="4"/>
    <n v="1"/>
    <n v="1"/>
    <n v="1"/>
    <n v="3.5"/>
    <n v="3.5"/>
  </r>
  <r>
    <s v="TK9000XXXX"/>
    <d v="2016-01-01T00:00:00"/>
    <d v="2016-12-31T00:00:00"/>
    <n v="20160451"/>
    <s v="HD"/>
    <d v="2016-10-13T00:00:00"/>
    <s v="B"/>
    <s v="WD MyCloud 4TB WDBCTL0040HWT NAS System"/>
    <s v="thuiskopieheffing  (Harddisk extern/HD)"/>
    <x v="2"/>
    <n v="26"/>
    <n v="1"/>
    <n v="26"/>
    <n v="0.7"/>
    <n v="18.2"/>
  </r>
  <r>
    <s v="TK9000XXXX"/>
    <d v="2016-01-01T00:00:00"/>
    <d v="2016-12-31T00:00:00"/>
    <n v="20160452"/>
    <s v="PC"/>
    <d v="2016-10-13T00:00:00"/>
    <s v="C"/>
    <s v="ZZ MSI Adora22 2M-S54214G50S81MANX 54,6cm NT i54210M/4GB/500"/>
    <s v="thuiskopieheffing  (PC)"/>
    <x v="4"/>
    <n v="1"/>
    <n v="1"/>
    <n v="1"/>
    <n v="3.5"/>
    <n v="3.5"/>
  </r>
  <r>
    <s v="TK9000XXXX"/>
    <d v="2016-01-01T00:00:00"/>
    <d v="2016-12-31T00:00:00"/>
    <n v="20160453"/>
    <s v="DVD"/>
    <d v="2016-10-14T00:00:00"/>
    <s v="A"/>
    <s v="DVD-RW Verbatim 4,7GB  3pcs Slim.SR        4x"/>
    <s v="Thuiskopieheffing  (CD-r &amp; DVD-r)   3pcs"/>
    <x v="0"/>
    <n v="2"/>
    <n v="3"/>
    <n v="6"/>
    <n v="0.02"/>
    <n v="0.12"/>
  </r>
  <r>
    <s v="TK9000XXXX"/>
    <d v="2016-01-01T00:00:00"/>
    <d v="2016-12-31T00:00:00"/>
    <n v="20160454"/>
    <s v="TEL"/>
    <d v="2016-10-14T00:00:00"/>
    <s v="B"/>
    <s v="iPhone 6s APPLE 16GB Silber"/>
    <s v="thuiskopieheffing  (Smartphone/TEL)"/>
    <x v="7"/>
    <n v="1"/>
    <n v="1"/>
    <n v="1"/>
    <n v="3.5"/>
    <n v="3.5"/>
  </r>
  <r>
    <s v="TK9000XXXX"/>
    <d v="2016-01-01T00:00:00"/>
    <d v="2016-12-31T00:00:00"/>
    <n v="20160455"/>
    <s v="TAB"/>
    <d v="2016-10-14T00:00:00"/>
    <s v="A"/>
    <s v="DDR3  8GB PC 1866 CL10 Kingston HyperX Fury Black Series"/>
    <s v="thuiskopieheffing  (Tablet/TAB)"/>
    <x v="5"/>
    <n v="15"/>
    <n v="1"/>
    <n v="15"/>
    <n v="3.5"/>
    <n v="52.5"/>
  </r>
  <r>
    <s v="TK9000XXXX"/>
    <d v="2016-01-01T00:00:00"/>
    <d v="2016-12-31T00:00:00"/>
    <n v="20160456"/>
    <s v="HD"/>
    <d v="2016-10-15T00:00:00"/>
    <s v="C"/>
    <s v="Toshiba 6.3cm 1.0TB USB3.0 Canvio Connect II rot"/>
    <s v="thuiskopieheffing  (Harddisk extern/HD)"/>
    <x v="2"/>
    <n v="30"/>
    <n v="1"/>
    <n v="30"/>
    <n v="0.7"/>
    <n v="21"/>
  </r>
  <r>
    <s v="TK9000XXXX"/>
    <d v="2016-01-01T00:00:00"/>
    <d v="2016-12-31T00:00:00"/>
    <n v="20160457"/>
    <s v="LAP"/>
    <d v="2016-10-15T00:00:00"/>
    <s v="A"/>
    <s v="Apple MacBook Pro Retina 33.7cm (13,3)I5/8GB/512GBSSD/US"/>
    <s v="thuiskopieheffing  (Laptop/LAP)"/>
    <x v="3"/>
    <n v="8"/>
    <n v="1"/>
    <n v="8"/>
    <n v="3.5"/>
    <n v="28"/>
  </r>
  <r>
    <s v="TK9000XXXX"/>
    <d v="2016-01-01T00:00:00"/>
    <d v="2016-12-31T00:00:00"/>
    <n v="20160458"/>
    <s v="HD"/>
    <d v="2016-10-16T00:00:00"/>
    <s v="B"/>
    <s v="Toshiba 6.3cm 3.0TB USB3.0 Canvio Basics"/>
    <s v="thuiskopieheffing  (Harddisk extern/HD)"/>
    <x v="2"/>
    <n v="44"/>
    <n v="1"/>
    <n v="44"/>
    <n v="0.7"/>
    <n v="30.799999999999997"/>
  </r>
  <r>
    <s v="TK9000XXXX"/>
    <d v="2016-01-01T00:00:00"/>
    <d v="2016-12-31T00:00:00"/>
    <n v="20160459"/>
    <s v="TAB"/>
    <d v="2016-10-16T00:00:00"/>
    <s v="C"/>
    <s v="Ipad Air 2 128GB WIFI Grau 24.63cm 9,7&quot;"/>
    <s v="thuiskopieheffing  (Tablet/TAB)"/>
    <x v="5"/>
    <n v="151"/>
    <n v="1"/>
    <n v="151"/>
    <n v="3.5"/>
    <n v="528.5"/>
  </r>
  <r>
    <s v="TK9000XXXX"/>
    <d v="2016-01-01T00:00:00"/>
    <d v="2016-12-31T00:00:00"/>
    <n v="20160460"/>
    <s v="HD"/>
    <d v="2016-10-19T00:00:00"/>
    <s v="A"/>
    <s v="ASUS 6.3cm (2,5&quot;) AN300 500GB USB 3.0 pink Retail"/>
    <s v="thuiskopieheffing  (Harddisk extern/HD)"/>
    <x v="2"/>
    <n v="31"/>
    <n v="1"/>
    <n v="31"/>
    <n v="0.7"/>
    <n v="21.7"/>
  </r>
  <r>
    <s v="TK9000XXXX"/>
    <d v="2016-01-01T00:00:00"/>
    <d v="2016-12-31T00:00:00"/>
    <n v="20160461"/>
    <s v="TEL"/>
    <d v="2016-10-19T00:00:00"/>
    <s v="B"/>
    <s v="iPhone 6s Plus APPLE 64GB Silber"/>
    <s v="thuiskopieheffing  (Smartphone/TEL)"/>
    <x v="7"/>
    <n v="3"/>
    <n v="1"/>
    <n v="3"/>
    <n v="3.5"/>
    <n v="10.5"/>
  </r>
  <r>
    <s v="TK9000XXXX"/>
    <d v="2016-01-01T00:00:00"/>
    <d v="2016-12-31T00:00:00"/>
    <n v="20160462"/>
    <s v="LAP"/>
    <d v="2016-10-20T00:00:00"/>
    <s v="C"/>
    <s v="Apple MacBook Pro BTO Retina 33.7cm (13,3)I7/16GB/512SSD USL"/>
    <s v="thuiskopieheffing  (Laptop/LAP)"/>
    <x v="3"/>
    <n v="11"/>
    <n v="1"/>
    <n v="11"/>
    <n v="3.5"/>
    <n v="38.5"/>
  </r>
  <r>
    <s v="TK9000XXXX"/>
    <d v="2016-01-01T00:00:00"/>
    <d v="2016-12-31T00:00:00"/>
    <n v="20160463"/>
    <s v="PC"/>
    <d v="2016-10-20T00:00:00"/>
    <s v="A"/>
    <s v="Apple Imac 5K 68.6cm (27&quot;) I5 3,2GHz/8GB/1TB/M380/Mac OS"/>
    <s v="thuiskopieheffing  (PC)"/>
    <x v="4"/>
    <n v="1"/>
    <n v="1"/>
    <n v="1"/>
    <n v="3.5"/>
    <n v="3.5"/>
  </r>
  <r>
    <s v="TK9000XXXX"/>
    <d v="2016-01-01T00:00:00"/>
    <d v="2016-12-31T00:00:00"/>
    <n v="20160464"/>
    <s v="LAP"/>
    <d v="2016-10-21T00:00:00"/>
    <s v="B"/>
    <s v="ZZ NL Lenovo B50-70        15.6&quot; i3/4GB/500GB/HD/W8.1 QWERTY"/>
    <s v="thuiskopieheffing  (Laptop/LAP)"/>
    <x v="3"/>
    <n v="6"/>
    <n v="1"/>
    <n v="6"/>
    <n v="3.5"/>
    <n v="21"/>
  </r>
  <r>
    <s v="TK9000XXXX"/>
    <d v="2016-01-01T00:00:00"/>
    <d v="2016-12-31T00:00:00"/>
    <n v="20160465"/>
    <s v="CD"/>
    <d v="2016-10-22T00:00:00"/>
    <s v="B"/>
    <s v="CD-R  MediaRange 700MB 100pcs Spindel 52x"/>
    <s v="thuiskopieheffing  (CD-r &amp; DVD-r) 100pcs"/>
    <x v="1"/>
    <n v="3"/>
    <n v="100"/>
    <n v="300"/>
    <n v="0.02"/>
    <n v="6"/>
  </r>
  <r>
    <s v="TK9000XXXX"/>
    <d v="2016-01-01T00:00:00"/>
    <d v="2016-12-31T00:00:00"/>
    <n v="20160466"/>
    <s v="LAP"/>
    <d v="2016-10-22T00:00:00"/>
    <s v="C"/>
    <s v="NL Lenovo IdeaPad G70-80 17.3&quot; i3/4GB/1TB/HD/W8.1        USL"/>
    <s v="thuiskopieheffing  (Laptop/LAP)"/>
    <x v="3"/>
    <n v="1"/>
    <n v="1"/>
    <n v="1"/>
    <n v="3.5"/>
    <n v="3.5"/>
  </r>
  <r>
    <s v="TK9000XXXX"/>
    <d v="2016-01-01T00:00:00"/>
    <d v="2016-12-31T00:00:00"/>
    <n v="20160467"/>
    <s v="PC"/>
    <d v="2016-10-22T00:00:00"/>
    <s v="A"/>
    <s v="Headset Plantronics DuoSet CHS142N"/>
    <s v="thuiskopieheffing  (PC)"/>
    <x v="4"/>
    <n v="11"/>
    <n v="1"/>
    <n v="11"/>
    <n v="3.5"/>
    <n v="38.5"/>
  </r>
  <r>
    <s v="TK9000XXXX"/>
    <d v="2016-01-01T00:00:00"/>
    <d v="2016-12-31T00:00:00"/>
    <n v="20160468"/>
    <s v="DVD"/>
    <d v="2016-10-23T00:00:00"/>
    <s v="A"/>
    <s v="DVD+R Emtec 4,7GB 100pcs 16x Cake"/>
    <s v="thuiskopieheffing  (CD-r &amp; DVD-r) 100pcs"/>
    <x v="0"/>
    <n v="2"/>
    <n v="100"/>
    <n v="200"/>
    <n v="0.02"/>
    <n v="4"/>
  </r>
  <r>
    <s v="TK9000XXXX"/>
    <d v="2016-01-01T00:00:00"/>
    <d v="2016-12-31T00:00:00"/>
    <n v="20160469"/>
    <s v="TAB"/>
    <d v="2016-10-23T00:00:00"/>
    <s v="B"/>
    <s v="Ipad mini 4 16GB-WiFI Space Grey 20.1c (7,9&quot;)"/>
    <s v="thuiskopieheffing  (Tablet/TAB)"/>
    <x v="5"/>
    <n v="1"/>
    <n v="1"/>
    <n v="1"/>
    <n v="3.5"/>
    <n v="3.5"/>
  </r>
  <r>
    <s v="TK9000XXXX"/>
    <d v="2016-01-01T00:00:00"/>
    <d v="2016-12-31T00:00:00"/>
    <n v="20160470"/>
    <s v="HD"/>
    <d v="2016-10-26T00:00:00"/>
    <s v="C"/>
    <s v="Geh NAS Netgear RN21242D-200NES ReadyNAS 2120 Rackmount 4x2"/>
    <s v="thuiskopieheffing  (Harddisk extern/HD)"/>
    <x v="2"/>
    <n v="27"/>
    <n v="1"/>
    <n v="27"/>
    <n v="0.7"/>
    <n v="18.899999999999999"/>
  </r>
  <r>
    <s v="TK9000XXXX"/>
    <d v="2016-01-01T00:00:00"/>
    <d v="2016-12-31T00:00:00"/>
    <n v="20160471"/>
    <s v="PC"/>
    <d v="2016-10-26T00:00:00"/>
    <s v="B"/>
    <s v="Fujitsu ESPRIMO  P420      i7-4790    8GB       1TB W10P/W7P"/>
    <s v="thuiskopieheffing  (PC)"/>
    <x v="4"/>
    <n v="2"/>
    <n v="1"/>
    <n v="2"/>
    <n v="3.5"/>
    <n v="7"/>
  </r>
  <r>
    <s v="TK9000XXXX"/>
    <d v="2016-01-01T00:00:00"/>
    <d v="2016-12-31T00:00:00"/>
    <n v="20160472"/>
    <s v="TEL"/>
    <d v="2016-10-26T00:00:00"/>
    <s v="A"/>
    <s v="iPhone 6s APPLE 16GB Rose Gold"/>
    <s v="thuiskopieheffing  (Smartphone/TEL)"/>
    <x v="7"/>
    <n v="9"/>
    <n v="1"/>
    <n v="9"/>
    <n v="3.5"/>
    <n v="31.5"/>
  </r>
  <r>
    <s v="TK9000XXXX"/>
    <d v="2016-01-01T00:00:00"/>
    <d v="2016-12-31T00:00:00"/>
    <n v="20160473"/>
    <s v="DVD"/>
    <d v="2016-10-27T00:00:00"/>
    <s v="A"/>
    <s v="ZZ DVD-RW Verbatim 1,4GB 8cm  5pcs Jew SR     2x"/>
    <s v="thuiskopieheffing  (CD-r &amp; DVD-r)   5pcs"/>
    <x v="0"/>
    <n v="1"/>
    <n v="5"/>
    <n v="5"/>
    <n v="0.02"/>
    <n v="0.1"/>
  </r>
  <r>
    <s v="TK9000XXXX"/>
    <d v="2016-01-01T00:00:00"/>
    <d v="2016-12-31T00:00:00"/>
    <n v="20160474"/>
    <s v="DVD"/>
    <d v="2016-10-27T00:00:00"/>
    <s v="A"/>
    <s v="Bluray MediaRange 25GB 10pcs BD-RE Spindel 2x"/>
    <s v="thuiskopieheffing  (CD-r &amp; DVD-r)  10pcs"/>
    <x v="0"/>
    <n v="1"/>
    <n v="10"/>
    <n v="10"/>
    <n v="0.02"/>
    <n v="0.2"/>
  </r>
  <r>
    <s v="TK9000XXXX"/>
    <d v="2016-01-01T00:00:00"/>
    <d v="2016-12-31T00:00:00"/>
    <n v="20160475"/>
    <s v="HD"/>
    <d v="2016-10-28T00:00:00"/>
    <s v="C"/>
    <s v="Intenso 6.3cm (2,5&quot;)   2TB 3.0 MemoryCase schwarz"/>
    <s v="thuiskopieheffing  (Harddisk extern/HD)"/>
    <x v="2"/>
    <n v="21"/>
    <n v="1"/>
    <n v="21"/>
    <n v="0.7"/>
    <n v="14.7"/>
  </r>
  <r>
    <s v="TK9000XXXX"/>
    <d v="2016-01-01T00:00:00"/>
    <d v="2016-12-31T00:00:00"/>
    <n v="20160476"/>
    <s v="TAB"/>
    <d v="2016-10-28T00:00:00"/>
    <s v="A"/>
    <s v="Ipad mini 4 64GB-WiFI Spacegrey 20.1c (7,9&quot;)"/>
    <s v="thuiskopieheffing  (Tablet/TAB)"/>
    <x v="5"/>
    <n v="3"/>
    <n v="1"/>
    <n v="3"/>
    <n v="3.5"/>
    <n v="10.5"/>
  </r>
  <r>
    <s v="TK9000XXXX"/>
    <d v="2016-01-01T00:00:00"/>
    <d v="2016-12-31T00:00:00"/>
    <n v="20160477"/>
    <s v="LAP"/>
    <d v="2016-10-29T00:00:00"/>
    <s v="B"/>
    <s v="ZZ NL Lenovo IdeaPad B50-30 15.6&quot; N2840/4GB/500GB/HD/W8.1 US"/>
    <s v="thuiskopieheffing  (Laptop/LAP)"/>
    <x v="3"/>
    <n v="15"/>
    <n v="1"/>
    <n v="15"/>
    <n v="3.5"/>
    <n v="52.5"/>
  </r>
  <r>
    <s v="TK9000XXXX"/>
    <d v="2016-01-01T00:00:00"/>
    <d v="2016-12-31T00:00:00"/>
    <n v="20160478"/>
    <s v="TAB"/>
    <d v="2016-10-29T00:00:00"/>
    <s v="C"/>
    <s v="Ipad mini 4 64GB-WiFI Gold 20.1c (7,9&quot;)"/>
    <s v="thuiskopieheffing  (Tablet/TAB)"/>
    <x v="5"/>
    <n v="2"/>
    <n v="1"/>
    <n v="2"/>
    <n v="3.5"/>
    <n v="7"/>
  </r>
  <r>
    <s v="TK9000XXXX"/>
    <d v="2016-01-01T00:00:00"/>
    <d v="2016-12-31T00:00:00"/>
    <n v="20160479"/>
    <s v="LAP"/>
    <d v="2016-10-30T00:00:00"/>
    <s v="A"/>
    <s v="Apple MacBook Pro Retina 33.7cm (13,3)I5/8GB/512GBSSD/MacOS"/>
    <s v="thuiskopieheffing  (Laptop/LAP)"/>
    <x v="3"/>
    <n v="2"/>
    <n v="1"/>
    <n v="2"/>
    <n v="3.5"/>
    <n v="7"/>
  </r>
  <r>
    <s v="TK9000XXXX"/>
    <d v="2016-01-01T00:00:00"/>
    <d v="2016-12-31T00:00:00"/>
    <n v="20160480"/>
    <s v="TAB"/>
    <d v="2016-10-30T00:00:00"/>
    <s v="B"/>
    <s v="ZZ ACER Aspire Switch 10 SW5-012 25,6cm Z3735/64GB/2GB/W8.1"/>
    <s v="thuiskopieheffing  (Tablet/TAB)"/>
    <x v="5"/>
    <n v="7"/>
    <n v="1"/>
    <n v="7"/>
    <n v="3.5"/>
    <n v="24.5"/>
  </r>
  <r>
    <s v="TK9000XXXX"/>
    <d v="2016-01-01T00:00:00"/>
    <d v="2016-12-31T00:00:00"/>
    <n v="20160481"/>
    <s v="EREAD"/>
    <d v="2016-11-02T00:00:00"/>
    <s v="C"/>
    <s v="Kobo Glo HD Black 6&quot;"/>
    <s v="thuiskopieheffing  (E-Reader/EREAD)"/>
    <x v="6"/>
    <n v="75"/>
    <n v="1"/>
    <n v="75"/>
    <n v="0.7"/>
    <n v="52.5"/>
  </r>
  <r>
    <s v="TK9000XXXX"/>
    <d v="2016-01-01T00:00:00"/>
    <d v="2016-12-31T00:00:00"/>
    <n v="20160482"/>
    <s v="LAP"/>
    <d v="2016-11-02T00:00:00"/>
    <s v="C"/>
    <s v="ZZ NL Lenovo IdeaPad G50-80 15.6&quot; i3/4GB/1TB/HD/W8.1"/>
    <s v="thuiskopieheffing  (Laptop/LAP)"/>
    <x v="3"/>
    <n v="10"/>
    <n v="1"/>
    <n v="10"/>
    <n v="3.5"/>
    <n v="35"/>
  </r>
  <r>
    <s v="TK9000XXXX"/>
    <d v="2016-01-01T00:00:00"/>
    <d v="2016-12-31T00:00:00"/>
    <n v="20160483"/>
    <s v="PC"/>
    <d v="2016-11-02T00:00:00"/>
    <s v="B"/>
    <s v="Fujitsu ESPRIMO  P420      G3260      4GB     500GB W10P/W7P"/>
    <s v="thuiskopieheffing  (PC)"/>
    <x v="4"/>
    <n v="2"/>
    <n v="1"/>
    <n v="2"/>
    <n v="3.5"/>
    <n v="7"/>
  </r>
  <r>
    <s v="TK9000XXXX"/>
    <d v="2016-01-01T00:00:00"/>
    <d v="2016-12-31T00:00:00"/>
    <n v="20160484"/>
    <s v="TEL"/>
    <d v="2016-11-02T00:00:00"/>
    <s v="A"/>
    <s v="ZZ NL Microsoft Lumia 535 Black"/>
    <s v="thuiskopieheffing  (Smartphone/TEL)"/>
    <x v="7"/>
    <n v="52"/>
    <n v="1"/>
    <n v="52"/>
    <n v="3.5"/>
    <n v="182"/>
  </r>
  <r>
    <s v="TK9000XXXX"/>
    <d v="2016-01-01T00:00:00"/>
    <d v="2016-12-31T00:00:00"/>
    <n v="20160485"/>
    <s v="TAB"/>
    <d v="2016-11-03T00:00:00"/>
    <s v="A"/>
    <s v="ASUS ZenPad 7.0 Z370C-1A041A 17,8cm C3200/2GB/16GB/Android5"/>
    <s v="thuiskopieheffing  (Tablet/TAB)"/>
    <x v="5"/>
    <n v="1"/>
    <n v="1"/>
    <n v="1"/>
    <n v="3.5"/>
    <n v="3.5"/>
  </r>
  <r>
    <s v="TK9000XXXX"/>
    <d v="2016-01-01T00:00:00"/>
    <d v="2016-12-31T00:00:00"/>
    <n v="20160486"/>
    <s v="LAP"/>
    <d v="2016-11-04T00:00:00"/>
    <s v="B"/>
    <s v="Apple MacBook Retina 30.5cm (12&quot;)1.1CM/8GB/256GB/Grey/US"/>
    <s v="thuiskopieheffing  (Laptop/LAP)"/>
    <x v="3"/>
    <n v="14"/>
    <n v="1"/>
    <n v="14"/>
    <n v="3.5"/>
    <n v="49"/>
  </r>
  <r>
    <s v="TK9000XXXX"/>
    <d v="2016-01-01T00:00:00"/>
    <d v="2016-12-31T00:00:00"/>
    <n v="20160487"/>
    <s v="TEL"/>
    <d v="2016-11-04T00:00:00"/>
    <s v="C"/>
    <s v="iPhone 6s Plus APPLE 64GB Rose Gold"/>
    <s v="thuiskopieheffing  (Smartphone/TEL)"/>
    <x v="7"/>
    <n v="1"/>
    <n v="1"/>
    <n v="1"/>
    <n v="3.5"/>
    <n v="3.5"/>
  </r>
  <r>
    <s v="TK9000XXXX"/>
    <d v="2016-01-01T00:00:00"/>
    <d v="2016-12-31T00:00:00"/>
    <n v="20160488"/>
    <s v="HD"/>
    <d v="2016-11-05T00:00:00"/>
    <s v="A"/>
    <s v="WD 6.3cm 3.0TB USB3.0 MyPassport Ultra Classic Black"/>
    <s v="thuiskopieheffing  (Harddisk extern/HD)"/>
    <x v="2"/>
    <n v="7"/>
    <n v="1"/>
    <n v="7"/>
    <n v="0.7"/>
    <n v="4.8999999999999995"/>
  </r>
  <r>
    <s v="TK9000XXXX"/>
    <d v="2016-01-01T00:00:00"/>
    <d v="2016-12-31T00:00:00"/>
    <n v="20160489"/>
    <s v="LAP"/>
    <d v="2016-11-05T00:00:00"/>
    <s v="B"/>
    <s v="ZZ NL Lenovo IdeaPad B70-80 17.3&quot; i3/4GB/500GB/HD/W8.1 USL"/>
    <s v="thuiskopieheffing  (Laptop/LAP)"/>
    <x v="3"/>
    <n v="1"/>
    <n v="1"/>
    <n v="1"/>
    <n v="3.5"/>
    <n v="3.5"/>
  </r>
  <r>
    <s v="TK9000XXXX"/>
    <d v="2016-01-01T00:00:00"/>
    <d v="2016-12-31T00:00:00"/>
    <n v="20160490"/>
    <s v="TEL"/>
    <d v="2016-11-05T00:00:00"/>
    <s v="A"/>
    <s v="iPhone 6s Plus APPLE 16GB Gold"/>
    <s v="thuiskopieheffing  (Smartphone/TEL)"/>
    <x v="7"/>
    <n v="5"/>
    <n v="1"/>
    <n v="5"/>
    <n v="3.5"/>
    <n v="17.5"/>
  </r>
  <r>
    <s v="TK9000XXXX"/>
    <d v="2016-01-01T00:00:00"/>
    <d v="2016-12-31T00:00:00"/>
    <n v="20160491"/>
    <s v="TAB"/>
    <d v="2016-11-05T00:00:00"/>
    <s v="C"/>
    <s v="ZZ Hannspree HANNSpad SN14T72B Tablet 13,3&quot; Android 4.4 blac"/>
    <s v="thuiskopieheffing  (Tablet/TAB)"/>
    <x v="5"/>
    <n v="11"/>
    <n v="1"/>
    <n v="11"/>
    <n v="3.5"/>
    <n v="38.5"/>
  </r>
  <r>
    <s v="TK9000XXXX"/>
    <d v="2016-01-01T00:00:00"/>
    <d v="2016-12-31T00:00:00"/>
    <n v="20160492"/>
    <s v="LAP"/>
    <d v="2016-11-06T00:00:00"/>
    <s v="B"/>
    <s v="ZZ HP Probook 470 G2 43.9cm (17,3&quot;)I7/8GB/750GB/R5/W8Pro+W7P"/>
    <s v="thuiskopieheffing  (Laptop/LAP)"/>
    <x v="3"/>
    <n v="3"/>
    <n v="1"/>
    <n v="3"/>
    <n v="3.5"/>
    <n v="10.5"/>
  </r>
  <r>
    <s v="TK9000XXXX"/>
    <d v="2016-01-01T00:00:00"/>
    <d v="2016-12-31T00:00:00"/>
    <n v="20160493"/>
    <s v="PC"/>
    <d v="2016-11-06T00:00:00"/>
    <s v="C"/>
    <s v="ZZ Fujitsu ESPRIMO  E420      i5-4460    4GB     500GB W10P/"/>
    <s v="thuiskopieheffing  (PC)"/>
    <x v="4"/>
    <n v="1"/>
    <n v="1"/>
    <n v="1"/>
    <n v="3.5"/>
    <n v="3.5"/>
  </r>
  <r>
    <s v="TK9000XXXX"/>
    <d v="2016-01-01T00:00:00"/>
    <d v="2016-12-31T00:00:00"/>
    <n v="20160494"/>
    <s v="STB"/>
    <d v="2016-11-10T00:00:00"/>
    <s v="B"/>
    <s v="Apple TV 32GB Streaming Box"/>
    <s v="thuiskopieheffing  (HDD-Recorder/Settopbox/STB)"/>
    <x v="10"/>
    <n v="18"/>
    <n v="1"/>
    <n v="18"/>
    <n v="3.5"/>
    <n v="63"/>
  </r>
  <r>
    <s v="TK9000XXXX"/>
    <d v="2016-01-01T00:00:00"/>
    <d v="2016-12-31T00:00:00"/>
    <n v="20160495"/>
    <s v="PC"/>
    <d v="2016-11-10T00:00:00"/>
    <s v="C"/>
    <s v="HP polnisch! Z440 MT E5-1620v3/16GB/256GB/DVW W7/W8P64   3JV"/>
    <s v="thuiskopieheffing  (PC)"/>
    <x v="4"/>
    <n v="1"/>
    <n v="1"/>
    <n v="1"/>
    <n v="3.5"/>
    <n v="3.5"/>
  </r>
  <r>
    <s v="TK9000XXXX"/>
    <d v="2016-01-01T00:00:00"/>
    <d v="2016-12-31T00:00:00"/>
    <n v="20160496"/>
    <s v="PC"/>
    <d v="2016-11-10T00:00:00"/>
    <s v="A"/>
    <s v="Apple Imac 4K 54.61c (21,5&quot;)I5 3,1GHz/8GB/1TB/IrisPro/USLAY"/>
    <s v="thuiskopieheffing  (PC)"/>
    <x v="4"/>
    <n v="1"/>
    <n v="1"/>
    <n v="1"/>
    <n v="3.5"/>
    <n v="3.5"/>
  </r>
  <r>
    <s v="TK9000XXXX"/>
    <d v="2016-01-01T00:00:00"/>
    <d v="2016-12-31T00:00:00"/>
    <n v="20160497"/>
    <s v="TAB"/>
    <d v="2016-11-10T00:00:00"/>
    <s v="A"/>
    <s v="Ipad mini 4 128GB+4G Spacegrey 20.1c (7,9&quot;)"/>
    <s v="thuiskopieheffing  (Tablet/TAB)"/>
    <x v="5"/>
    <n v="28"/>
    <n v="1"/>
    <n v="28"/>
    <n v="3.5"/>
    <n v="98"/>
  </r>
  <r>
    <s v="TK9000XXXX"/>
    <d v="2016-01-01T00:00:00"/>
    <d v="2016-12-31T00:00:00"/>
    <n v="20160498"/>
    <s v="STB"/>
    <d v="2016-11-11T00:00:00"/>
    <s v="C"/>
    <s v="Apple TV 64GB Streaming Box"/>
    <s v="thuiskopieheffing  (HDD-Recorder/Settopbox/STB)"/>
    <x v="10"/>
    <n v="4"/>
    <n v="1"/>
    <n v="4"/>
    <n v="3.5"/>
    <n v="14"/>
  </r>
  <r>
    <s v="TK9000XXXX"/>
    <d v="2016-01-01T00:00:00"/>
    <d v="2016-12-31T00:00:00"/>
    <n v="20160499"/>
    <s v="TAB"/>
    <d v="2016-11-11T00:00:00"/>
    <s v="B"/>
    <s v="ASUS ZenPad 10.0 3G Z300CG-1A020A 25,4cm C3230/2GB/16GB/And5"/>
    <s v="thuiskopieheffing  (Tablet/TAB)"/>
    <x v="5"/>
    <n v="2"/>
    <n v="1"/>
    <n v="2"/>
    <n v="3.5"/>
    <n v="7"/>
  </r>
  <r>
    <s v="TK9000XXXX"/>
    <d v="2016-01-01T00:00:00"/>
    <d v="2016-12-31T00:00:00"/>
    <n v="20160500"/>
    <s v="HD"/>
    <d v="2016-11-12T00:00:00"/>
    <s v="A"/>
    <s v="Freecom 6.3cm (2.5&quot;)   1TB 3.0 ToughDrive"/>
    <s v="thuiskopieheffing  (Harddisk extern/HD)"/>
    <x v="2"/>
    <n v="30"/>
    <n v="1"/>
    <n v="30"/>
    <n v="0.7"/>
    <n v="21"/>
  </r>
  <r>
    <s v="TK9000XXXX"/>
    <d v="2016-01-01T00:00:00"/>
    <d v="2016-12-31T00:00:00"/>
    <n v="20160501"/>
    <s v="PC"/>
    <d v="2016-11-12T00:00:00"/>
    <s v="C"/>
    <s v="ZZ ASUS VIVO Mini UN62-M034R i5-4210U/8GB/128GBSSD/Win8.1 64"/>
    <s v="thuiskopieheffing  (PC)"/>
    <x v="4"/>
    <n v="5"/>
    <n v="1"/>
    <n v="5"/>
    <n v="3.5"/>
    <n v="17.5"/>
  </r>
  <r>
    <s v="TK9000XXXX"/>
    <d v="2016-01-01T00:00:00"/>
    <d v="2016-12-31T00:00:00"/>
    <n v="20160502"/>
    <s v="PC"/>
    <d v="2016-11-12T00:00:00"/>
    <s v="A"/>
    <s v="Apple Imac BTO 54.61cm (21,5&quot;)I5 2,8GHz/8GB/1FD/HD6200/USLAY"/>
    <s v="thuiskopieheffing  (PC)"/>
    <x v="4"/>
    <n v="1"/>
    <n v="1"/>
    <n v="1"/>
    <n v="3.5"/>
    <n v="3.5"/>
  </r>
  <r>
    <s v="TK9000XXXX"/>
    <d v="2016-01-01T00:00:00"/>
    <d v="2016-12-31T00:00:00"/>
    <n v="20160503"/>
    <s v="TAB"/>
    <d v="2016-11-12T00:00:00"/>
    <s v="B"/>
    <s v="ASUS ZenPad 8.0 Z380C-1A038A 20,3cm C3200/2GB/16GB/Android5"/>
    <s v="thuiskopieheffing  (Tablet/TAB)"/>
    <x v="5"/>
    <n v="2"/>
    <n v="1"/>
    <n v="2"/>
    <n v="3.5"/>
    <n v="7"/>
  </r>
  <r>
    <s v="TK9000XXXX"/>
    <d v="2016-01-01T00:00:00"/>
    <d v="2016-12-31T00:00:00"/>
    <n v="20160504"/>
    <s v="LAP"/>
    <d v="2016-11-13T00:00:00"/>
    <s v="B"/>
    <s v="ZZ NL Lenovo Essential B50-80     15.6&quot; i5/4GB/500GB/HD/W8.1"/>
    <s v="thuiskopieheffing  (Laptop/LAP)"/>
    <x v="3"/>
    <n v="4"/>
    <n v="1"/>
    <n v="4"/>
    <n v="3.5"/>
    <n v="14"/>
  </r>
  <r>
    <s v="TK9000XXXX"/>
    <d v="2016-01-01T00:00:00"/>
    <d v="2016-12-31T00:00:00"/>
    <n v="20160505"/>
    <s v="PC"/>
    <d v="2016-11-13T00:00:00"/>
    <s v="C"/>
    <s v="ZZ HP ProDesk 400 G2 MT  i5-4590S/4GB/500GB/DVW/W7P/W8.1P64"/>
    <s v="thuiskopieheffing  (PC)"/>
    <x v="4"/>
    <n v="1"/>
    <n v="1"/>
    <n v="1"/>
    <n v="3.5"/>
    <n v="3.5"/>
  </r>
  <r>
    <s v="TK9000XXXX"/>
    <d v="2016-01-01T00:00:00"/>
    <d v="2016-12-31T00:00:00"/>
    <n v="20160506"/>
    <s v="TAB"/>
    <d v="2016-11-16T00:00:00"/>
    <s v="A"/>
    <s v="ASUS ZenPad 8.0 LTE Z380KL-1A059A 20,3cm 8916/2GB/16GB/Andr5"/>
    <s v="thuiskopieheffing  (Tablet/TAB)"/>
    <x v="5"/>
    <n v="1"/>
    <n v="1"/>
    <n v="1"/>
    <n v="3.5"/>
    <n v="3.5"/>
  </r>
  <r>
    <s v="TK9000XXXX"/>
    <d v="2016-01-01T00:00:00"/>
    <d v="2016-12-31T00:00:00"/>
    <n v="20160507"/>
    <s v="HD"/>
    <d v="2016-11-17T00:00:00"/>
    <s v="B"/>
    <s v="Intenso 6.3cm (2,5&quot;)   1TB 3.0 MemoryHome silber"/>
    <s v="thuiskopieheffing  (Harddisk extern/HD)"/>
    <x v="2"/>
    <n v="50"/>
    <n v="1"/>
    <n v="50"/>
    <n v="0.7"/>
    <n v="35"/>
  </r>
  <r>
    <s v="TK9000XXXX"/>
    <d v="2016-01-01T00:00:00"/>
    <d v="2016-12-31T00:00:00"/>
    <n v="20160508"/>
    <s v="LAP"/>
    <d v="2016-11-18T00:00:00"/>
    <s v="C"/>
    <s v="ZZ NL Lenovo IdeaPad E50-70 15.6&quot; i3/4GB/500GB/HD/W8.1"/>
    <s v="thuiskopieheffing  (Laptop/LAP)"/>
    <x v="3"/>
    <n v="8"/>
    <n v="1"/>
    <n v="8"/>
    <n v="3.5"/>
    <n v="28"/>
  </r>
  <r>
    <s v="TK9000XXXX"/>
    <d v="2016-01-01T00:00:00"/>
    <d v="2016-12-31T00:00:00"/>
    <n v="20160509"/>
    <s v="PC"/>
    <d v="2016-11-18T00:00:00"/>
    <s v="C"/>
    <s v="Apple Imac 5K 68.6cm (27&quot;) I5 3,2GHz/8GB/1TB/M380/USLAY"/>
    <s v="thuiskopieheffing  (PC)"/>
    <x v="4"/>
    <n v="6"/>
    <n v="1"/>
    <n v="6"/>
    <n v="3.5"/>
    <n v="21"/>
  </r>
  <r>
    <s v="TK9000XXXX"/>
    <d v="2016-01-01T00:00:00"/>
    <d v="2016-12-31T00:00:00"/>
    <n v="20160510"/>
    <s v="TEL"/>
    <d v="2016-11-18T00:00:00"/>
    <s v="B"/>
    <s v="iPhone 6s APPLE 64GB Rose Gold"/>
    <s v="thuiskopieheffing  (Smartphone/TEL)"/>
    <x v="7"/>
    <n v="2"/>
    <n v="1"/>
    <n v="2"/>
    <n v="3.5"/>
    <n v="7"/>
  </r>
  <r>
    <s v="TK9000XXXX"/>
    <d v="2016-01-01T00:00:00"/>
    <d v="2016-12-31T00:00:00"/>
    <n v="20160511"/>
    <s v="TAB"/>
    <d v="2016-11-18T00:00:00"/>
    <s v="A"/>
    <s v="Ipad Pro 128GB-WiFi Space Grey 32,77cm (12,9&quot;)"/>
    <s v="thuiskopieheffing  (Tablet/TAB)"/>
    <x v="5"/>
    <n v="13"/>
    <n v="1"/>
    <n v="13"/>
    <n v="3.5"/>
    <n v="45.5"/>
  </r>
  <r>
    <s v="TK9000XXXX"/>
    <d v="2016-01-01T00:00:00"/>
    <d v="2016-12-31T00:00:00"/>
    <n v="20160512"/>
    <s v="PC"/>
    <d v="2016-11-19T00:00:00"/>
    <s v="B"/>
    <s v="Apple Imac BTO 5K 68.6cm (27&quot;) I5 3,2GHz/16GB/1TB-FD/M380/US"/>
    <s v="thuiskopieheffing  (PC)"/>
    <x v="4"/>
    <n v="3"/>
    <n v="1"/>
    <n v="3"/>
    <n v="3.5"/>
    <n v="10.5"/>
  </r>
  <r>
    <s v="TK9000XXXX"/>
    <d v="2016-01-01T00:00:00"/>
    <d v="2016-12-31T00:00:00"/>
    <n v="20160513"/>
    <s v="TAB"/>
    <d v="2016-11-19T00:00:00"/>
    <s v="A"/>
    <s v="Ipad Pro 32GB-WiFi Space Grey 32,77cm (12,9&quot;)"/>
    <s v="thuiskopieheffing  (Tablet/TAB)"/>
    <x v="5"/>
    <n v="2"/>
    <n v="1"/>
    <n v="2"/>
    <n v="3.5"/>
    <n v="7"/>
  </r>
  <r>
    <s v="TK9000XXXX"/>
    <d v="2016-01-01T00:00:00"/>
    <d v="2016-12-31T00:00:00"/>
    <n v="20160514"/>
    <s v="DVD"/>
    <d v="2016-11-20T00:00:00"/>
    <s v="B"/>
    <s v="DVD-Ram Verbatim 9,4 GB 3x  5pcs JC Type 4"/>
    <s v="thuiskopieheffing  (CD-r &amp; DVD-r)   5pcs"/>
    <x v="0"/>
    <n v="1"/>
    <n v="5"/>
    <n v="5"/>
    <n v="0.02"/>
    <n v="0.1"/>
  </r>
  <r>
    <s v="TK9000XXXX"/>
    <d v="2016-01-01T00:00:00"/>
    <d v="2016-12-31T00:00:00"/>
    <n v="20160515"/>
    <s v="TAB"/>
    <d v="2016-11-20T00:00:00"/>
    <s v="C"/>
    <s v="DVW Samsung SATA black         SH-224FB 24x24x/DL 8x 8x/RAM"/>
    <s v="thuiskopieheffing  (Tablet/TAB)"/>
    <x v="5"/>
    <n v="8"/>
    <n v="1"/>
    <n v="8"/>
    <n v="3.5"/>
    <n v="28"/>
  </r>
  <r>
    <s v="TK9000XXXX"/>
    <d v="2016-01-01T00:00:00"/>
    <d v="2016-12-31T00:00:00"/>
    <n v="20160516"/>
    <s v="AVP"/>
    <d v="2016-11-23T00:00:00"/>
    <s v="A"/>
    <s v="MP3 Intenso Music Dancer 8GB MP3 Player blau"/>
    <s v="thuiskopieheffing  (Audio/Videospeler/AVP)"/>
    <x v="9"/>
    <n v="2"/>
    <n v="1"/>
    <n v="2"/>
    <n v="1.4"/>
    <n v="2.8"/>
  </r>
  <r>
    <s v="TK9000XXXX"/>
    <d v="2016-01-01T00:00:00"/>
    <d v="2016-12-31T00:00:00"/>
    <n v="20160517"/>
    <s v="DVD"/>
    <d v="2016-11-23T00:00:00"/>
    <s v="B"/>
    <s v="DVD+R Emtec DL 8,5GB  10pcs 8x Cake"/>
    <s v="thuiskopieheffing  (CD-r &amp; DVD-r)  10pcs"/>
    <x v="0"/>
    <n v="2"/>
    <n v="10"/>
    <n v="20"/>
    <n v="0.02"/>
    <n v="0.4"/>
  </r>
  <r>
    <s v="TK9000XXXX"/>
    <d v="2016-01-01T00:00:00"/>
    <d v="2016-12-31T00:00:00"/>
    <n v="20160518"/>
    <s v="DVD"/>
    <d v="2016-11-24T00:00:00"/>
    <s v="C"/>
    <s v="Bluray Verbatim 25GB 10pcs 6x Spindel"/>
    <s v="thuiskopieheffing  (CD-r &amp; DVD-r)  10pcs"/>
    <x v="0"/>
    <n v="2"/>
    <n v="10"/>
    <n v="20"/>
    <n v="0.02"/>
    <n v="0.4"/>
  </r>
  <r>
    <s v="TK9000XXXX"/>
    <d v="2016-01-01T00:00:00"/>
    <d v="2016-12-31T00:00:00"/>
    <n v="20160519"/>
    <s v="LAP"/>
    <d v="2016-11-24T00:00:00"/>
    <s v="B"/>
    <s v="ZZ ASUSPRO P550LAV-XO1047H 39,6cm i54210U/8GB/500GB/HD/WIN8."/>
    <s v="thuiskopieheffing  (Laptop/LAP)"/>
    <x v="3"/>
    <n v="4"/>
    <n v="1"/>
    <n v="4"/>
    <n v="3.5"/>
    <n v="14"/>
  </r>
  <r>
    <s v="TK9000XXXX"/>
    <d v="2016-01-01T00:00:00"/>
    <d v="2016-12-31T00:00:00"/>
    <n v="20160520"/>
    <s v="LAP"/>
    <d v="2016-11-25T00:00:00"/>
    <s v="C"/>
    <s v="Apple MacBook Pro BTO 39cm I7 2,8Ghz/16GB/1TBSSD/R9M370"/>
    <s v="thuiskopieheffing  (Laptop/LAP)"/>
    <x v="3"/>
    <n v="4"/>
    <n v="1"/>
    <n v="4"/>
    <n v="3.5"/>
    <n v="14"/>
  </r>
  <r>
    <s v="TK9000XXXX"/>
    <d v="2016-01-01T00:00:00"/>
    <d v="2016-12-31T00:00:00"/>
    <n v="20160521"/>
    <s v="PC"/>
    <d v="2016-11-25T00:00:00"/>
    <s v="A"/>
    <s v="ZZ HP ProDesk 400 G2 MT  i5-4590S/4GB/500GB/DVW/W7P/W10P64"/>
    <s v="thuiskopieheffing  (PC)"/>
    <x v="4"/>
    <n v="1"/>
    <n v="1"/>
    <n v="1"/>
    <n v="3.5"/>
    <n v="3.5"/>
  </r>
  <r>
    <s v="TK9000XXXX"/>
    <d v="2016-01-01T00:00:00"/>
    <d v="2016-12-31T00:00:00"/>
    <n v="20160522"/>
    <s v="HD"/>
    <d v="2016-11-26T00:00:00"/>
    <s v="B"/>
    <s v="ZZ ASUS 6.3cm (2,5&quot;)AS400 ZenDisc 500GB USB 3.0 rosegold Ret"/>
    <s v="thuiskopieheffing  (Harddisk extern/HD)"/>
    <x v="2"/>
    <n v="17"/>
    <n v="1"/>
    <n v="17"/>
    <n v="0.7"/>
    <n v="11.899999999999999"/>
  </r>
  <r>
    <s v="TK9000XXXX"/>
    <d v="2016-01-01T00:00:00"/>
    <d v="2016-12-31T00:00:00"/>
    <n v="20160523"/>
    <s v="LAP"/>
    <d v="2016-11-27T00:00:00"/>
    <s v="C"/>
    <s v="NL Lenovo G510              15.6&quot; i5/4GB/500GB/R5M230/W8.1"/>
    <s v="thuiskopieheffing  (Laptop/LAP)"/>
    <x v="3"/>
    <n v="5"/>
    <n v="1"/>
    <n v="5"/>
    <n v="3.5"/>
    <n v="17.5"/>
  </r>
  <r>
    <s v="TK9000XXXX"/>
    <d v="2016-01-01T00:00:00"/>
    <d v="2016-12-31T00:00:00"/>
    <n v="20160524"/>
    <s v="PC"/>
    <d v="2016-11-27T00:00:00"/>
    <s v="B"/>
    <s v="HP ProDesk 400 G2.5 SFF i3-4170/4GB/500GB/DVW/W10P/W7    1JV"/>
    <s v="thuiskopieheffing  (PC)"/>
    <x v="4"/>
    <n v="4"/>
    <n v="1"/>
    <n v="4"/>
    <n v="3.5"/>
    <n v="14"/>
  </r>
  <r>
    <s v="TK9000XXXX"/>
    <d v="2016-01-01T00:00:00"/>
    <d v="2016-12-31T00:00:00"/>
    <n v="20160525"/>
    <s v="TAB"/>
    <d v="2016-11-27T00:00:00"/>
    <s v="A"/>
    <s v="Ipad mini 4 64GB-WiFI Silber 20.1c (7,9&quot;)"/>
    <s v="thuiskopieheffing  (Tablet/TAB)"/>
    <x v="5"/>
    <n v="58"/>
    <n v="1"/>
    <n v="58"/>
    <n v="3.5"/>
    <n v="203"/>
  </r>
  <r>
    <s v="TK9000XXXX"/>
    <d v="2016-01-01T00:00:00"/>
    <d v="2016-12-31T00:00:00"/>
    <n v="20160526"/>
    <s v="LAP"/>
    <d v="2016-11-30T00:00:00"/>
    <s v="C"/>
    <s v="Apple MacBook Pro Retina 33.7cm (13,3)I7/8GB/512GBSSD/USLAY"/>
    <s v="thuiskopieheffing  (Laptop/LAP)"/>
    <x v="3"/>
    <n v="4"/>
    <n v="1"/>
    <n v="4"/>
    <n v="3.5"/>
    <n v="14"/>
  </r>
  <r>
    <s v="TK9000XXXX"/>
    <d v="2016-01-01T00:00:00"/>
    <d v="2016-12-31T00:00:00"/>
    <n v="20160527"/>
    <s v="TEL"/>
    <d v="2016-11-30T00:00:00"/>
    <s v="B"/>
    <s v="ACER Liquid Z630 silber   14cm QC1,3GHz/2GB/16GB/Android5."/>
    <s v="thuiskopieheffing  (Smartphone/TEL)"/>
    <x v="7"/>
    <n v="3"/>
    <n v="1"/>
    <n v="3"/>
    <n v="3.5"/>
    <n v="10.5"/>
  </r>
  <r>
    <s v="TK9000XXXX"/>
    <d v="2016-01-01T00:00:00"/>
    <d v="2016-12-31T00:00:00"/>
    <n v="20160528"/>
    <s v="TAB"/>
    <d v="2016-11-30T00:00:00"/>
    <s v="A"/>
    <s v="Xoro PAD 9A2, 9&quot;(22,9 cm) Tablet PC, 8GB, WiFi, schwarz/weiß"/>
    <s v="thuiskopieheffing  (Tablet/TAB)"/>
    <x v="5"/>
    <n v="4"/>
    <n v="1"/>
    <n v="4"/>
    <n v="3.5"/>
    <n v="14"/>
  </r>
  <r>
    <s v="TK9000XXXX"/>
    <d v="2016-01-01T00:00:00"/>
    <d v="2016-12-31T00:00:00"/>
    <n v="20160529"/>
    <s v="TAB"/>
    <d v="2016-12-01T00:00:00"/>
    <s v="C"/>
    <s v="CMX Tab Clanga 070-0508v2 QuadCore 17,78cm/8GB/Wifi/Andr4.4"/>
    <s v="thuiskopieheffing  (Tablet/TAB)"/>
    <x v="5"/>
    <n v="48"/>
    <n v="1"/>
    <n v="48"/>
    <n v="3.5"/>
    <n v="168"/>
  </r>
  <r>
    <s v="TK9000XXXX"/>
    <d v="2016-01-01T00:00:00"/>
    <d v="2016-12-31T00:00:00"/>
    <n v="20160530"/>
    <s v="HD"/>
    <d v="2016-12-02T00:00:00"/>
    <s v="A"/>
    <s v="Seagate 6.3cm 1.0TB USB3.0 Expansion schwarz"/>
    <s v="thuiskopieheffing  (Harddisk extern/HD)"/>
    <x v="2"/>
    <n v="28"/>
    <n v="1"/>
    <n v="28"/>
    <n v="0.7"/>
    <n v="19.599999999999998"/>
  </r>
  <r>
    <s v="TK9000XXXX"/>
    <d v="2016-01-01T00:00:00"/>
    <d v="2016-12-31T00:00:00"/>
    <n v="20160531"/>
    <s v="LAP"/>
    <d v="2016-12-02T00:00:00"/>
    <s v="B"/>
    <s v="ZZ NL Lenovo IdeaPad G50-70 15.6&quot; i3/4GB/500GB/HD/W8.1"/>
    <s v="thuiskopieheffing  (Laptop/LAP)"/>
    <x v="3"/>
    <n v="34"/>
    <n v="1"/>
    <n v="34"/>
    <n v="3.5"/>
    <n v="119"/>
  </r>
  <r>
    <s v="TK9000XXXX"/>
    <d v="2016-01-01T00:00:00"/>
    <d v="2016-12-31T00:00:00"/>
    <n v="20160532"/>
    <s v="TAB"/>
    <d v="2016-12-02T00:00:00"/>
    <s v="C"/>
    <s v="ZZ CMX Tab Clanga 101-1008 QuadCore 25,66cm/8GB/Wifi/GPS/And"/>
    <s v="thuiskopieheffing  (Tablet/TAB)"/>
    <x v="5"/>
    <n v="5"/>
    <n v="1"/>
    <n v="5"/>
    <n v="3.5"/>
    <n v="17.5"/>
  </r>
  <r>
    <s v="TK9000XXXX"/>
    <d v="2016-01-01T00:00:00"/>
    <d v="2016-12-31T00:00:00"/>
    <n v="20160533"/>
    <s v="TAB"/>
    <d v="2016-12-03T00:00:00"/>
    <s v="A"/>
    <s v="Ipad Pro 32GB-WiFi Silver 32,77cm (12,9&quot;)"/>
    <s v="thuiskopieheffing  (Tablet/TAB)"/>
    <x v="5"/>
    <n v="23"/>
    <n v="1"/>
    <n v="23"/>
    <n v="3.5"/>
    <n v="80.5"/>
  </r>
  <r>
    <s v="TK9000XXXX"/>
    <d v="2016-01-01T00:00:00"/>
    <d v="2016-12-31T00:00:00"/>
    <n v="20160534"/>
    <s v="LAP"/>
    <d v="2016-12-09T00:00:00"/>
    <s v="B"/>
    <s v="ZZ Lenovo G70-80 43.9cm (17,3&quot;) P3805/4GB/500GB/FD"/>
    <s v="thuiskopieheffing  (Laptop/LAP)"/>
    <x v="3"/>
    <n v="37"/>
    <n v="1"/>
    <n v="37"/>
    <n v="3.5"/>
    <n v="129.5"/>
  </r>
  <r>
    <s v="TK9000XXXX"/>
    <d v="2016-01-01T00:00:00"/>
    <d v="2016-12-31T00:00:00"/>
    <n v="20160535"/>
    <s v="PC"/>
    <d v="2016-12-09T00:00:00"/>
    <s v="B"/>
    <s v="Fujitsu ESPRIMO  P420      i3-4170    4GB    128SSD W10P/W7P"/>
    <s v="thuiskopieheffing  (PC)"/>
    <x v="4"/>
    <n v="9"/>
    <n v="1"/>
    <n v="9"/>
    <n v="3.5"/>
    <n v="31.5"/>
  </r>
  <r>
    <s v="TK9000XXXX"/>
    <d v="2016-01-01T00:00:00"/>
    <d v="2016-12-31T00:00:00"/>
    <n v="20160536"/>
    <s v="TEL"/>
    <d v="2016-12-09T00:00:00"/>
    <s v="A"/>
    <s v="iPhone 6s APPLE 64GB Gold"/>
    <s v="thuiskopieheffing  (Smartphone/TEL)"/>
    <x v="7"/>
    <n v="67"/>
    <n v="1"/>
    <n v="67"/>
    <n v="3.5"/>
    <n v="234.5"/>
  </r>
  <r>
    <s v="TK9000XXXX"/>
    <d v="2016-01-01T00:00:00"/>
    <d v="2016-12-31T00:00:00"/>
    <n v="20160537"/>
    <s v="TAB"/>
    <d v="2016-12-09T00:00:00"/>
    <s v="C"/>
    <s v="Samsung Galaxy Tab A T555N 9,7&quot; 16GB LTE weiß 24.6cm"/>
    <s v="thuiskopieheffing  (Tablet/TAB)"/>
    <x v="5"/>
    <n v="108"/>
    <n v="1"/>
    <n v="108"/>
    <n v="3.5"/>
    <n v="378"/>
  </r>
  <r>
    <s v="TK9000XXXX"/>
    <d v="2016-01-01T00:00:00"/>
    <d v="2016-12-31T00:00:00"/>
    <n v="20160538"/>
    <s v="HD"/>
    <d v="2016-12-10T00:00:00"/>
    <s v="C"/>
    <s v="Verbatim 6.3cm (2.5&quot;) 500GB USB 3.0 &amp; 2.0 Schwarz"/>
    <s v="thuiskopieheffing  (Harddisk extern/HD)"/>
    <x v="2"/>
    <n v="38"/>
    <n v="1"/>
    <n v="38"/>
    <n v="0.7"/>
    <n v="26.599999999999998"/>
  </r>
  <r>
    <s v="TK9000XXXX"/>
    <d v="2016-01-01T00:00:00"/>
    <d v="2016-12-31T00:00:00"/>
    <n v="20160539"/>
    <s v="PC"/>
    <d v="2016-12-10T00:00:00"/>
    <s v="A"/>
    <s v="ASUS CHROMEBOX2-G007U i7-5500U/4GB/16GB SSD/Chrome OS/black"/>
    <s v="thuiskopieheffing  (PC)"/>
    <x v="4"/>
    <n v="2"/>
    <n v="1"/>
    <n v="2"/>
    <n v="3.5"/>
    <n v="7"/>
  </r>
  <r>
    <s v="TK9000XXXX"/>
    <d v="2016-01-01T00:00:00"/>
    <d v="2016-12-31T00:00:00"/>
    <n v="20160540"/>
    <s v="CD"/>
    <d v="2016-12-11T00:00:00"/>
    <s v="C"/>
    <s v="CD-R  MediaRange 700MB/80min ProfLine WHITE Pro.Print. 100pc"/>
    <s v="thuiskopieheffing  (CD-r &amp; DVD-r) 100pcs"/>
    <x v="1"/>
    <n v="2"/>
    <n v="100"/>
    <n v="200"/>
    <n v="0.02"/>
    <n v="4"/>
  </r>
  <r>
    <s v="TK9000XXXX"/>
    <d v="2016-01-01T00:00:00"/>
    <d v="2016-12-31T00:00:00"/>
    <n v="20160541"/>
    <s v="PC"/>
    <d v="2016-12-11T00:00:00"/>
    <s v="B"/>
    <s v="ASUS VIVO Mini UN62-M016M i5-4210U/8GB/128GBSSD/no OS"/>
    <s v="thuiskopieheffing  (PC)"/>
    <x v="4"/>
    <n v="2"/>
    <n v="1"/>
    <n v="2"/>
    <n v="3.5"/>
    <n v="7"/>
  </r>
  <r>
    <s v="TK9000XXXX"/>
    <d v="2016-01-01T00:00:00"/>
    <d v="2016-12-31T00:00:00"/>
    <n v="20160542"/>
    <s v="TAB"/>
    <d v="2016-12-14T00:00:00"/>
    <s v="C"/>
    <s v="ZZ Samsung Galaxy Tab 3 Lite T113   7.0 8GB   17.8cm black"/>
    <s v="thuiskopieheffing  (Tablet/TAB)"/>
    <x v="5"/>
    <n v="450"/>
    <n v="1"/>
    <n v="450"/>
    <n v="3.5"/>
    <n v="1575"/>
  </r>
  <r>
    <s v="TK9000XXXX"/>
    <d v="2016-01-01T00:00:00"/>
    <d v="2016-12-31T00:00:00"/>
    <n v="20160543"/>
    <s v="DVD"/>
    <d v="2016-12-16T00:00:00"/>
    <s v="B"/>
    <s v="DVD-R MediaRange 4.7GB 100pcs Spindel 16x"/>
    <s v="thuiskopieheffing  (CD-r &amp; DVD-r) 100pcs"/>
    <x v="0"/>
    <n v="4"/>
    <n v="100"/>
    <n v="400"/>
    <n v="0.02"/>
    <n v="8"/>
  </r>
  <r>
    <s v="TK9000XXXX"/>
    <d v="2016-01-01T00:00:00"/>
    <d v="2016-12-31T00:00:00"/>
    <n v="20160544"/>
    <s v="PC"/>
    <d v="2016-12-16T00:00:00"/>
    <s v="A"/>
    <s v="ZZ ASUS ROG GR8-R065R i7-4510U/8GB/1TB/Win 8.1/NVidia GTX750"/>
    <s v="thuiskopieheffing  (PC)"/>
    <x v="4"/>
    <n v="1"/>
    <n v="1"/>
    <n v="1"/>
    <n v="3.5"/>
    <n v="3.5"/>
  </r>
  <r>
    <s v="TK9000XXXX"/>
    <d v="2016-01-01T00:00:00"/>
    <d v="2016-12-31T00:00:00"/>
    <n v="20160545"/>
    <s v="PC"/>
    <d v="2016-12-16T00:00:00"/>
    <s v="B"/>
    <s v="ZZ ASUS VIVO VM42-S145Y BING 2957U/2GB/32GBSSD/Win8.1"/>
    <s v="thuiskopieheffing  (PC)"/>
    <x v="4"/>
    <n v="2"/>
    <n v="1"/>
    <n v="2"/>
    <n v="3.5"/>
    <n v="7"/>
  </r>
  <r>
    <s v="TK9000XXXX"/>
    <d v="2016-01-01T00:00:00"/>
    <d v="2016-12-31T00:00:00"/>
    <n v="20160546"/>
    <s v="CD"/>
    <d v="2016-12-17T00:00:00"/>
    <s v="A"/>
    <s v="CD-R  Verbatim 800MB 10pcs Pack 40x JewelCase extra protec"/>
    <s v="thuiskopieheffing  (CD-r &amp; DVD-r)  10pcs"/>
    <x v="1"/>
    <n v="1"/>
    <n v="10"/>
    <n v="10"/>
    <n v="0.02"/>
    <n v="0.2"/>
  </r>
  <r>
    <s v="TK9000XXXX"/>
    <d v="2016-01-01T00:00:00"/>
    <d v="2016-12-31T00:00:00"/>
    <n v="20160547"/>
    <s v="LAP"/>
    <d v="2016-12-17T00:00:00"/>
    <s v="C"/>
    <s v="NL Lenovo IdeaPad G70-80 17.3&quot; i3/4GB/500GB/HD/W8.1      USL"/>
    <s v="thuiskopieheffing  (Laptop/LAP)"/>
    <x v="3"/>
    <n v="2"/>
    <n v="1"/>
    <n v="2"/>
    <n v="3.5"/>
    <n v="7"/>
  </r>
  <r>
    <s v="TK9000XXXX"/>
    <d v="2016-01-01T00:00:00"/>
    <d v="2016-12-31T00:00:00"/>
    <n v="20160548"/>
    <s v="PC"/>
    <d v="2016-12-18T00:00:00"/>
    <s v="A"/>
    <s v="Apple Imac 4K 54.61c (21,5&quot;)I5 3,1GHz/16GB/256GBSSD/US LAY"/>
    <s v="thuiskopieheffing  (PC)"/>
    <x v="4"/>
    <n v="13"/>
    <n v="1"/>
    <n v="13"/>
    <n v="3.5"/>
    <n v="45.5"/>
  </r>
  <r>
    <s v="TK9000XXXX"/>
    <d v="2016-01-01T00:00:00"/>
    <d v="2016-12-31T00:00:00"/>
    <n v="20160549"/>
    <s v="LAP"/>
    <d v="2016-12-21T00:00:00"/>
    <s v="B"/>
    <s v="Apple MacBook Retina 30.5cm (12&quot;)1.1CM/8GB/256GB/Silver/US"/>
    <s v="thuiskopieheffing  (Laptop/LAP)"/>
    <x v="3"/>
    <n v="3"/>
    <n v="1"/>
    <n v="3"/>
    <n v="3.5"/>
    <n v="10.5"/>
  </r>
  <r>
    <s v="TK9000XXXX"/>
    <d v="2016-01-01T00:00:00"/>
    <d v="2016-12-31T00:00:00"/>
    <n v="20160550"/>
    <s v="TAB"/>
    <d v="2016-12-22T00:00:00"/>
    <s v="C"/>
    <s v="ZZ Samsung Galaxy Tab 4 T230N     7.0 8GB WIFI black 17.8cm"/>
    <s v="thuiskopieheffing  (Tablet/TAB)"/>
    <x v="5"/>
    <n v="13"/>
    <n v="1"/>
    <n v="13"/>
    <n v="3.5"/>
    <n v="45.5"/>
  </r>
  <r>
    <s v="TK9000XXXX"/>
    <d v="2016-01-01T00:00:00"/>
    <d v="2016-12-31T00:00:00"/>
    <n v="20160551"/>
    <s v="DVD"/>
    <d v="2016-12-23T00:00:00"/>
    <s v="C"/>
    <s v="Bluray Verbatim 25GB 5pcs Jew.C 2x Withe Blue Surface"/>
    <s v="thuiskopieheffing  (CD-r &amp; DVD-r)   5pcs"/>
    <x v="0"/>
    <n v="4"/>
    <n v="5"/>
    <n v="20"/>
    <n v="0.02"/>
    <n v="0.4"/>
  </r>
  <r>
    <s v="TK9000XXXX"/>
    <d v="2016-01-01T00:00:00"/>
    <d v="2016-12-31T00:00:00"/>
    <n v="20160552"/>
    <s v="HD"/>
    <d v="2016-12-23T00:00:00"/>
    <s v="A"/>
    <s v="Intenso 6.3cm (2,5&quot;)   1TB 3.0 Memory2Move Pro WiFi weiß"/>
    <s v="thuiskopieheffing  (Harddisk extern/HD)"/>
    <x v="2"/>
    <n v="4"/>
    <n v="1"/>
    <n v="4"/>
    <n v="0.7"/>
    <n v="2.8"/>
  </r>
  <r>
    <s v="TK9000XXXX"/>
    <d v="2016-01-01T00:00:00"/>
    <d v="2016-12-31T00:00:00"/>
    <n v="20160553"/>
    <s v="LAP"/>
    <d v="2016-12-23T00:00:00"/>
    <s v="B"/>
    <s v="NL HP 250 G4             15.6&quot; i3/4GB/1TB/HD/W8.1        USL"/>
    <s v="thuiskopieheffing  (Laptop/LAP)"/>
    <x v="3"/>
    <n v="3"/>
    <n v="1"/>
    <n v="3"/>
    <n v="3.5"/>
    <n v="10.5"/>
  </r>
  <r>
    <s v="TK9000XXXX"/>
    <d v="2016-01-01T00:00:00"/>
    <d v="2016-12-31T00:00:00"/>
    <n v="20160554"/>
    <s v="TAB"/>
    <d v="2016-12-23T00:00:00"/>
    <s v="C"/>
    <s v="ZZ Samsung Galaxy Tab 3 Lite T113   7.0 8GB   17.8cm white"/>
    <s v="thuiskopieheffing  (Tablet/TAB)"/>
    <x v="5"/>
    <n v="-48"/>
    <n v="1"/>
    <n v="-48"/>
    <n v="3.5"/>
    <n v="-168"/>
  </r>
  <r>
    <s v="TK9000XXXX"/>
    <d v="2016-01-01T00:00:00"/>
    <d v="2016-12-31T00:00:00"/>
    <n v="20160555"/>
    <s v="HDR"/>
    <d v="2016-12-28T00:00:00"/>
    <s v="A"/>
    <s v="Emtec Movie Cube T800  Full HD Multimediaplayer"/>
    <s v="thuiskopieheffing  (Harddisk Recorder/HDR)"/>
    <x v="8"/>
    <n v="2"/>
    <n v="1"/>
    <n v="2"/>
    <n v="3.5"/>
    <n v="7"/>
  </r>
  <r>
    <s v="TK9000XXXX"/>
    <d v="2016-01-01T00:00:00"/>
    <d v="2016-12-31T00:00:00"/>
    <n v="20160556"/>
    <s v="LAP"/>
    <d v="2016-12-28T00:00:00"/>
    <s v="A"/>
    <s v="Apple Imac 5K BTO 68.6cm (27&quot;) I7/16GB/1TB-FD/M390/"/>
    <s v="thuiskopieheffing  (Laptop/LAP)"/>
    <x v="3"/>
    <n v="6"/>
    <n v="1"/>
    <n v="6"/>
    <n v="3.5"/>
    <n v="21"/>
  </r>
  <r>
    <s v="TK9000XXXX"/>
    <d v="2016-01-01T00:00:00"/>
    <d v="2016-12-31T00:00:00"/>
    <n v="20160557"/>
    <s v="PC"/>
    <d v="2016-12-28T00:00:00"/>
    <s v="C"/>
    <s v="Apple Imac 54.61c (21,5&quot;)I5 2,8GHz/16GB/2TB-FD/US Layout"/>
    <s v="thuiskopieheffing  (PC)"/>
    <x v="4"/>
    <n v="2"/>
    <n v="1"/>
    <n v="2"/>
    <n v="3.5"/>
    <n v="7"/>
  </r>
  <r>
    <s v="TK9000XXXX"/>
    <d v="2016-01-01T00:00:00"/>
    <d v="2016-12-31T00:00:00"/>
    <n v="20160558"/>
    <s v="TAB"/>
    <d v="2016-12-28T00:00:00"/>
    <s v="B"/>
    <s v="Ipad Pro 128GB-WiFi+4G Space Grey 32,77cm (12,9&quot;)"/>
    <s v="thuiskopieheffing  (Tablet/TAB)"/>
    <x v="5"/>
    <n v="5"/>
    <n v="1"/>
    <n v="5"/>
    <n v="3.5"/>
    <n v="17.5"/>
  </r>
  <r>
    <s v="TK9000XXXX"/>
    <d v="2016-01-01T00:00:00"/>
    <d v="2016-12-31T00:00:00"/>
    <n v="20160559"/>
    <s v="HD"/>
    <d v="2016-12-29T00:00:00"/>
    <s v="B"/>
    <s v="Freecom 6.3cm (2.5&quot;)   1TB 3.0 HardDrive Quattro"/>
    <s v="thuiskopieheffing  (Harddisk extern/HD)"/>
    <x v="2"/>
    <n v="17"/>
    <n v="1"/>
    <n v="17"/>
    <n v="0.7"/>
    <n v="11.899999999999999"/>
  </r>
  <r>
    <s v="TK9000XXXX"/>
    <d v="2016-01-01T00:00:00"/>
    <d v="2016-12-31T00:00:00"/>
    <n v="20160560"/>
    <s v="LAP"/>
    <d v="2016-12-29T00:00:00"/>
    <s v="C"/>
    <s v="NL HP 250 G3             15.6&quot; i3/4GB/500GB/HD/W8.1      USL"/>
    <s v="thuiskopieheffing  (Laptop/LAP)"/>
    <x v="3"/>
    <n v="4"/>
    <n v="1"/>
    <n v="4"/>
    <n v="3.5"/>
    <n v="14"/>
  </r>
  <r>
    <s v="TK9000XXXX"/>
    <d v="2016-01-01T00:00:00"/>
    <d v="2016-12-31T00:00:00"/>
    <n v="20160561"/>
    <s v="TAB"/>
    <d v="2016-12-29T00:00:00"/>
    <s v="A"/>
    <s v="Microsoft Surface Pro 4 128GB (12&quot;/i5/4GB/WIN10 PRO)"/>
    <s v="thuiskopieheffing  (Tablet/TAB)"/>
    <x v="5"/>
    <n v="6"/>
    <n v="1"/>
    <n v="6"/>
    <n v="3.5"/>
    <n v="21"/>
  </r>
  <r>
    <s v="TK9000XXXX"/>
    <d v="2016-01-01T00:00:00"/>
    <d v="2016-12-31T00:00:00"/>
    <n v="20160562"/>
    <s v="PC"/>
    <d v="2016-12-30T00:00:00"/>
    <s v="C"/>
    <s v="Apple Imac 5K 68.6cm (27&quot;) I5 3,2GHz/8GB/256SSD/M390/USLAY"/>
    <s v="thuiskopieheffing  (PC)"/>
    <x v="4"/>
    <n v="1"/>
    <n v="1"/>
    <n v="1"/>
    <n v="3.5"/>
    <n v="3.5"/>
  </r>
  <r>
    <s v="TK9000XXXX"/>
    <d v="2016-01-01T00:00:00"/>
    <d v="2016-12-31T00:00:00"/>
    <n v="20160563"/>
    <s v="TAB"/>
    <d v="2016-12-30T00:00:00"/>
    <s v="B"/>
    <s v="LG 27&quot; 27MP37VQ-B DVI+HDMI Black 16:09"/>
    <s v="thuiskopieheffing  (Tablet/TAB)"/>
    <x v="5"/>
    <n v="2"/>
    <n v="1"/>
    <n v="2"/>
    <n v="3.5"/>
    <n v="7"/>
  </r>
  <r>
    <m/>
    <m/>
    <m/>
    <m/>
    <m/>
    <m/>
    <m/>
    <m/>
    <m/>
    <x v="11"/>
    <m/>
    <m/>
    <m/>
    <m/>
    <m/>
  </r>
  <r>
    <m/>
    <m/>
    <m/>
    <m/>
    <m/>
    <m/>
    <m/>
    <m/>
    <m/>
    <x v="11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January"/>
    <n v="1"/>
    <s v="Professional User A"/>
    <x v="0"/>
    <s v="#"/>
    <x v="0"/>
    <s v="Apple"/>
    <s v="##"/>
    <s v="Ipad 3"/>
    <s v="Tablet"/>
    <n v="4"/>
  </r>
  <r>
    <s v="January"/>
    <n v="2"/>
    <s v="Professional User B"/>
    <x v="1"/>
    <s v="#"/>
    <x v="0"/>
    <s v="Apple"/>
    <s v="##"/>
    <s v="Ipad 3"/>
    <s v="Tablet"/>
    <n v="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January"/>
    <n v="1"/>
    <s v="Customer A"/>
    <s v="UK"/>
    <s v="#"/>
    <x v="0"/>
    <s v="Apple"/>
    <x v="0"/>
    <s v="tca1"/>
    <s v="Tablet"/>
    <n v="100"/>
  </r>
  <r>
    <s v="January"/>
    <n v="2"/>
    <s v="Customer B"/>
    <s v="GER"/>
    <s v="#"/>
    <x v="0"/>
    <s v="Apple"/>
    <x v="0"/>
    <s v="thg 3"/>
    <s v="Tablet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compact="0" compactData="0" multipleFieldFilters="0">
  <location ref="A27:C31" firstHeaderRow="1" firstDataRow="1" firstDataCol="2"/>
  <pivotFields count="11">
    <pivotField compact="0" outline="0" showAl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/>
    <pivotField compact="0" outline="0" showAll="0" defaultSubtotal="0"/>
    <pivotField name="classification STK"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2"/>
    <field x="5"/>
  </rowFields>
  <rowItems count="4">
    <i>
      <x/>
      <x/>
    </i>
    <i>
      <x v="1"/>
      <x/>
    </i>
    <i>
      <x v="2"/>
      <x/>
    </i>
    <i t="grand">
      <x/>
    </i>
  </rowItems>
  <colItems count="1">
    <i/>
  </colItems>
  <dataFields count="1">
    <dataField name="Sum of amounts sold" fld="10" baseField="3" baseItem="0" numFmtId="167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Draaitabel4" cacheId="3" applyNumberFormats="0" applyBorderFormats="0" applyFontFormats="0" applyPatternFormats="0" applyAlignmentFormats="0" applyWidthHeightFormats="1" dataCaption="Waarden" updatedVersion="7" minRefreshableVersion="3" useAutoFormatting="1" itemPrintTitles="1" createdVersion="6" indent="0" compact="0" compactData="0" multipleFieldFilters="0">
  <location ref="A35:B37" firstHeaderRow="1" firstDataRow="1" firstDataCol="1"/>
  <pivotFields count="1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dataField="1" compact="0" outline="0"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Som van Amount sold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Draaitabel3" cacheId="2" applyNumberFormats="0" applyBorderFormats="0" applyFontFormats="0" applyPatternFormats="0" applyAlignmentFormats="0" applyWidthHeightFormats="1" dataCaption="Waarden" updatedVersion="7" minRefreshableVersion="3" useAutoFormatting="1" itemPrintTitles="1" createdVersion="6" indent="0" compact="0" compactData="0" multipleFieldFilters="0">
  <location ref="A20:B22" firstHeaderRow="1" firstDataRow="1" firstDataCol="1"/>
  <pivotFields count="11">
    <pivotField compact="0" outline="0" showAll="0"/>
    <pivotField compact="0" outline="0" showAll="0"/>
    <pivotField compact="0" outline="0" showAll="0"/>
    <pivotField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Som van Amount sold 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Draaitabel1" cacheId="1" applyNumberFormats="0" applyBorderFormats="0" applyFontFormats="0" applyPatternFormats="0" applyAlignmentFormats="0" applyWidthHeightFormats="1" dataCaption="Waarden" grandTotalCaption="Grand total" updatedVersion="6" minRefreshableVersion="3" useAutoFormatting="1" itemPrintTitles="1" createdVersion="6" indent="0" outline="1" outlineData="1" multipleFieldFilters="0" rowHeaderCaption="Rowlabels">
  <location ref="A4:C16" firstHeaderRow="0" firstDataRow="1" firstDataCol="1"/>
  <pivotFields count="15">
    <pivotField showAll="0"/>
    <pivotField numFmtId="14" showAll="0"/>
    <pivotField numFmtId="14" showAll="0"/>
    <pivotField showAll="0"/>
    <pivotField showAll="0"/>
    <pivotField numFmtId="14" showAll="0"/>
    <pivotField showAll="0" defaultSubtotal="0"/>
    <pivotField showAll="0"/>
    <pivotField showAll="0" defaultSubtotal="0"/>
    <pivotField axis="axisRow" showAll="0" defaultSubtotal="0">
      <items count="12">
        <item x="9"/>
        <item x="1"/>
        <item x="0"/>
        <item x="6"/>
        <item x="2"/>
        <item x="8"/>
        <item x="3"/>
        <item x="4"/>
        <item x="10"/>
        <item x="5"/>
        <item x="7"/>
        <item h="1" x="11"/>
      </items>
    </pivotField>
    <pivotField showAll="0"/>
    <pivotField showAll="0" defaultSubtotal="0"/>
    <pivotField dataField="1" showAll="0" defaultSubtotal="0"/>
    <pivotField showAll="0" defaultSubtotal="0"/>
    <pivotField dataField="1" showAll="0" defaultSubtotal="0"/>
  </pivotFields>
  <rowFields count="1">
    <field x="9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to report to STK" fld="12" baseField="8" baseItem="3"/>
    <dataField name="Sum of the copy levy to be paid to STK" fld="14" baseField="8" baseItem="8" numFmtId="164"/>
  </dataFields>
  <formats count="2"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952E-5DE6-45CD-8829-65903D28F9EC}">
  <dimension ref="A1:D30"/>
  <sheetViews>
    <sheetView tabSelected="1" workbookViewId="0">
      <selection activeCell="B5" sqref="B5"/>
    </sheetView>
  </sheetViews>
  <sheetFormatPr defaultColWidth="8.90625" defaultRowHeight="15.5"/>
  <cols>
    <col min="1" max="1" width="66.08984375" style="18" bestFit="1" customWidth="1"/>
    <col min="2" max="2" width="11.54296875" style="18" bestFit="1" customWidth="1"/>
    <col min="3" max="16384" width="8.90625" style="18"/>
  </cols>
  <sheetData>
    <row r="1" spans="1:4">
      <c r="A1" s="22" t="s">
        <v>113</v>
      </c>
      <c r="B1" s="22"/>
      <c r="C1" s="22"/>
      <c r="D1" s="22"/>
    </row>
    <row r="3" spans="1:4">
      <c r="A3" s="18" t="s">
        <v>110</v>
      </c>
      <c r="B3" s="19" t="s">
        <v>194</v>
      </c>
    </row>
    <row r="4" spans="1:4">
      <c r="A4" s="18" t="s">
        <v>111</v>
      </c>
      <c r="B4" s="19" t="s">
        <v>106</v>
      </c>
    </row>
    <row r="5" spans="1:4">
      <c r="A5" s="18" t="s">
        <v>112</v>
      </c>
      <c r="B5" s="20">
        <v>2022</v>
      </c>
    </row>
    <row r="7" spans="1:4">
      <c r="A7" s="22" t="s">
        <v>114</v>
      </c>
      <c r="B7" s="22"/>
      <c r="C7" s="22"/>
      <c r="D7" s="22"/>
    </row>
    <row r="9" spans="1:4">
      <c r="A9" s="18" t="s">
        <v>155</v>
      </c>
      <c r="B9" s="10" t="s">
        <v>154</v>
      </c>
    </row>
    <row r="10" spans="1:4">
      <c r="A10" s="18" t="s">
        <v>107</v>
      </c>
      <c r="B10" s="10" t="s">
        <v>154</v>
      </c>
    </row>
    <row r="11" spans="1:4">
      <c r="A11" s="18" t="s">
        <v>195</v>
      </c>
      <c r="B11" s="10" t="s">
        <v>154</v>
      </c>
      <c r="D11" s="18" t="s">
        <v>200</v>
      </c>
    </row>
    <row r="12" spans="1:4">
      <c r="A12" s="18" t="s">
        <v>108</v>
      </c>
      <c r="B12" s="10" t="s">
        <v>154</v>
      </c>
      <c r="D12" s="18" t="s">
        <v>199</v>
      </c>
    </row>
    <row r="13" spans="1:4">
      <c r="A13" s="18" t="s">
        <v>109</v>
      </c>
      <c r="B13" s="10" t="s">
        <v>154</v>
      </c>
      <c r="D13" s="18" t="s">
        <v>199</v>
      </c>
    </row>
    <row r="14" spans="1:4">
      <c r="A14" s="18" t="s">
        <v>216</v>
      </c>
      <c r="B14" s="10" t="s">
        <v>154</v>
      </c>
      <c r="D14" s="18" t="s">
        <v>199</v>
      </c>
    </row>
    <row r="15" spans="1:4">
      <c r="A15" s="21" t="s">
        <v>196</v>
      </c>
      <c r="B15" s="10" t="s">
        <v>154</v>
      </c>
      <c r="D15" s="18" t="s">
        <v>201</v>
      </c>
    </row>
    <row r="16" spans="1:4">
      <c r="A16" s="21" t="s">
        <v>197</v>
      </c>
      <c r="B16" s="10" t="s">
        <v>154</v>
      </c>
      <c r="D16" s="18" t="s">
        <v>202</v>
      </c>
    </row>
    <row r="17" spans="1:4">
      <c r="A17" s="21" t="s">
        <v>198</v>
      </c>
      <c r="B17" s="10" t="s">
        <v>154</v>
      </c>
      <c r="D17" s="18" t="s">
        <v>203</v>
      </c>
    </row>
    <row r="19" spans="1:4">
      <c r="A19" s="22" t="s">
        <v>115</v>
      </c>
      <c r="B19" s="22"/>
      <c r="C19" s="22"/>
      <c r="D19" s="22"/>
    </row>
    <row r="20" spans="1:4">
      <c r="D20" s="10" t="s">
        <v>217</v>
      </c>
    </row>
    <row r="21" spans="1:4">
      <c r="A21" s="18" t="s">
        <v>204</v>
      </c>
      <c r="B21" s="10" t="s">
        <v>154</v>
      </c>
      <c r="D21" s="18" t="s">
        <v>19</v>
      </c>
    </row>
    <row r="22" spans="1:4">
      <c r="A22" s="18" t="s">
        <v>205</v>
      </c>
      <c r="B22" s="10" t="s">
        <v>154</v>
      </c>
      <c r="D22" s="18" t="s">
        <v>214</v>
      </c>
    </row>
    <row r="23" spans="1:4">
      <c r="A23" s="18" t="s">
        <v>206</v>
      </c>
      <c r="B23" s="10" t="s">
        <v>154</v>
      </c>
      <c r="D23" s="18" t="s">
        <v>6</v>
      </c>
    </row>
    <row r="24" spans="1:4">
      <c r="A24" s="18" t="s">
        <v>207</v>
      </c>
      <c r="B24" s="10" t="s">
        <v>154</v>
      </c>
      <c r="D24" s="18" t="s">
        <v>9</v>
      </c>
    </row>
    <row r="25" spans="1:4">
      <c r="A25" s="18" t="s">
        <v>208</v>
      </c>
      <c r="B25" s="10" t="s">
        <v>154</v>
      </c>
      <c r="D25" s="18" t="s">
        <v>38</v>
      </c>
    </row>
    <row r="26" spans="1:4">
      <c r="A26" s="18" t="s">
        <v>209</v>
      </c>
      <c r="B26" s="10" t="s">
        <v>154</v>
      </c>
      <c r="D26" s="18" t="s">
        <v>39</v>
      </c>
    </row>
    <row r="27" spans="1:4">
      <c r="A27" s="18" t="s">
        <v>210</v>
      </c>
      <c r="B27" s="10" t="s">
        <v>154</v>
      </c>
      <c r="D27" s="18" t="s">
        <v>29</v>
      </c>
    </row>
    <row r="28" spans="1:4">
      <c r="A28" s="18" t="s">
        <v>211</v>
      </c>
      <c r="B28" s="10" t="s">
        <v>154</v>
      </c>
      <c r="D28" s="18" t="s">
        <v>0</v>
      </c>
    </row>
    <row r="29" spans="1:4">
      <c r="A29" s="18" t="s">
        <v>212</v>
      </c>
      <c r="B29" s="10" t="s">
        <v>154</v>
      </c>
      <c r="D29" s="18" t="s">
        <v>185</v>
      </c>
    </row>
    <row r="30" spans="1:4">
      <c r="A30" s="18" t="s">
        <v>213</v>
      </c>
      <c r="B30" s="10" t="s">
        <v>154</v>
      </c>
      <c r="D30" s="18" t="s">
        <v>215</v>
      </c>
    </row>
  </sheetData>
  <mergeCells count="3">
    <mergeCell ref="A1:D1"/>
    <mergeCell ref="A7:D7"/>
    <mergeCell ref="A19:D19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workbookViewId="0">
      <selection activeCell="C9" sqref="C9"/>
    </sheetView>
  </sheetViews>
  <sheetFormatPr defaultRowHeight="14.5"/>
  <cols>
    <col min="1" max="1" width="17.1796875" bestFit="1" customWidth="1"/>
    <col min="2" max="2" width="20.1796875" bestFit="1" customWidth="1"/>
    <col min="3" max="3" width="39.08984375" bestFit="1" customWidth="1"/>
  </cols>
  <sheetData>
    <row r="1" spans="1:15" ht="21">
      <c r="A1" t="s">
        <v>167</v>
      </c>
      <c r="E1" s="11" t="s">
        <v>166</v>
      </c>
    </row>
    <row r="2" spans="1:15">
      <c r="A2" s="8" t="s">
        <v>168</v>
      </c>
      <c r="B2" s="8"/>
      <c r="C2" s="8"/>
    </row>
    <row r="3" spans="1:15" ht="15.5">
      <c r="N3" s="10" t="s">
        <v>176</v>
      </c>
    </row>
    <row r="4" spans="1:15">
      <c r="A4" s="3" t="s">
        <v>169</v>
      </c>
      <c r="B4" t="s">
        <v>170</v>
      </c>
      <c r="C4" t="s">
        <v>171</v>
      </c>
      <c r="O4" s="6" t="s">
        <v>139</v>
      </c>
    </row>
    <row r="5" spans="1:15">
      <c r="A5" s="7" t="s">
        <v>38</v>
      </c>
      <c r="B5">
        <v>13</v>
      </c>
      <c r="C5" s="4">
        <v>18.2</v>
      </c>
    </row>
    <row r="6" spans="1:15">
      <c r="A6" s="7" t="s">
        <v>16</v>
      </c>
      <c r="B6">
        <v>2886</v>
      </c>
      <c r="C6" s="4">
        <v>57.72000000000002</v>
      </c>
    </row>
    <row r="7" spans="1:15">
      <c r="A7" s="7" t="s">
        <v>11</v>
      </c>
      <c r="B7">
        <v>5565</v>
      </c>
      <c r="C7" s="4">
        <v>111.30000000000001</v>
      </c>
    </row>
    <row r="8" spans="1:15">
      <c r="A8" s="7" t="s">
        <v>29</v>
      </c>
      <c r="B8">
        <v>703</v>
      </c>
      <c r="C8" s="4">
        <v>492.09999999999997</v>
      </c>
    </row>
    <row r="9" spans="1:15">
      <c r="A9" s="7" t="s">
        <v>0</v>
      </c>
      <c r="B9">
        <v>3466</v>
      </c>
      <c r="C9" s="4">
        <v>2426.2000000000003</v>
      </c>
    </row>
    <row r="10" spans="1:15">
      <c r="A10" s="7" t="s">
        <v>37</v>
      </c>
      <c r="B10">
        <v>8</v>
      </c>
      <c r="C10" s="4">
        <v>28</v>
      </c>
    </row>
    <row r="11" spans="1:15">
      <c r="A11" s="7" t="s">
        <v>3</v>
      </c>
      <c r="B11">
        <v>510</v>
      </c>
      <c r="C11" s="4">
        <v>1785</v>
      </c>
    </row>
    <row r="12" spans="1:15">
      <c r="A12" s="7" t="s">
        <v>19</v>
      </c>
      <c r="B12">
        <v>309</v>
      </c>
      <c r="C12" s="4">
        <v>1081.5</v>
      </c>
    </row>
    <row r="13" spans="1:15">
      <c r="A13" s="7" t="s">
        <v>39</v>
      </c>
      <c r="B13">
        <v>22</v>
      </c>
      <c r="C13" s="4">
        <v>77</v>
      </c>
    </row>
    <row r="14" spans="1:15">
      <c r="A14" s="7" t="s">
        <v>6</v>
      </c>
      <c r="B14">
        <v>4699</v>
      </c>
      <c r="C14" s="4">
        <v>16446.5</v>
      </c>
    </row>
    <row r="15" spans="1:15">
      <c r="A15" s="7" t="s">
        <v>9</v>
      </c>
      <c r="B15">
        <v>799</v>
      </c>
      <c r="C15" s="4">
        <v>2796.5</v>
      </c>
    </row>
    <row r="16" spans="1:15">
      <c r="A16" s="7" t="s">
        <v>172</v>
      </c>
      <c r="B16">
        <v>18980</v>
      </c>
      <c r="C16" s="4">
        <v>25320.02</v>
      </c>
    </row>
    <row r="18" spans="1:3">
      <c r="A18" t="s">
        <v>173</v>
      </c>
    </row>
    <row r="20" spans="1:3">
      <c r="A20" s="3" t="s">
        <v>191</v>
      </c>
      <c r="B20" t="s">
        <v>256</v>
      </c>
    </row>
    <row r="21" spans="1:3">
      <c r="A21" t="s">
        <v>6</v>
      </c>
      <c r="B21">
        <v>9</v>
      </c>
    </row>
    <row r="22" spans="1:3">
      <c r="A22" t="s">
        <v>41</v>
      </c>
      <c r="B22">
        <v>9</v>
      </c>
    </row>
    <row r="27" spans="1:3">
      <c r="A27" s="3" t="s">
        <v>96</v>
      </c>
      <c r="B27" s="3" t="s">
        <v>126</v>
      </c>
      <c r="C27" t="s">
        <v>175</v>
      </c>
    </row>
    <row r="28" spans="1:3">
      <c r="A28" t="s">
        <v>97</v>
      </c>
      <c r="B28" t="s">
        <v>9</v>
      </c>
      <c r="C28" s="5">
        <v>19302</v>
      </c>
    </row>
    <row r="29" spans="1:3">
      <c r="A29" t="s">
        <v>98</v>
      </c>
      <c r="B29" t="s">
        <v>9</v>
      </c>
      <c r="C29" s="5">
        <v>18544</v>
      </c>
    </row>
    <row r="30" spans="1:3">
      <c r="A30" t="s">
        <v>99</v>
      </c>
      <c r="B30" t="s">
        <v>9</v>
      </c>
      <c r="C30" s="5">
        <v>16693</v>
      </c>
    </row>
    <row r="31" spans="1:3">
      <c r="A31" t="s">
        <v>41</v>
      </c>
      <c r="C31" s="5">
        <v>54539</v>
      </c>
    </row>
    <row r="33" spans="1:2">
      <c r="A33" t="s">
        <v>174</v>
      </c>
    </row>
    <row r="35" spans="1:2">
      <c r="A35" s="3" t="s">
        <v>190</v>
      </c>
      <c r="B35" t="s">
        <v>255</v>
      </c>
    </row>
    <row r="36" spans="1:2">
      <c r="A36" t="s">
        <v>6</v>
      </c>
      <c r="B36">
        <v>200</v>
      </c>
    </row>
    <row r="37" spans="1:2">
      <c r="A37" t="s">
        <v>41</v>
      </c>
      <c r="B37">
        <v>200</v>
      </c>
    </row>
  </sheetData>
  <pageMargins left="0.7" right="0.7" top="0.75" bottom="0.75" header="0.3" footer="0.3"/>
  <pageSetup paperSize="9" scale="63" orientation="landscape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4"/>
  <sheetViews>
    <sheetView workbookViewId="0">
      <selection activeCell="M2" sqref="M2:M19"/>
    </sheetView>
  </sheetViews>
  <sheetFormatPr defaultRowHeight="14.5"/>
  <cols>
    <col min="1" max="1" width="13.36328125" bestFit="1" customWidth="1"/>
    <col min="2" max="2" width="10.453125" bestFit="1" customWidth="1"/>
    <col min="3" max="3" width="10.08984375" bestFit="1" customWidth="1"/>
    <col min="4" max="4" width="17.54296875" style="1" bestFit="1" customWidth="1"/>
    <col min="5" max="5" width="15.54296875" bestFit="1" customWidth="1"/>
    <col min="6" max="6" width="10.08984375" bestFit="1" customWidth="1"/>
    <col min="7" max="7" width="11.90625" customWidth="1"/>
    <col min="8" max="8" width="58.6328125" bestFit="1" customWidth="1"/>
    <col min="9" max="9" width="39.6328125" bestFit="1" customWidth="1"/>
    <col min="10" max="10" width="14.453125" customWidth="1"/>
    <col min="11" max="11" width="13.54296875" bestFit="1" customWidth="1"/>
    <col min="12" max="12" width="24.90625" bestFit="1" customWidth="1"/>
    <col min="13" max="13" width="18.54296875" bestFit="1" customWidth="1"/>
    <col min="14" max="14" width="9" style="4"/>
    <col min="15" max="15" width="27" style="4" bestFit="1" customWidth="1"/>
  </cols>
  <sheetData>
    <row r="1" spans="1:15" s="15" customFormat="1" ht="29">
      <c r="A1" s="12" t="s">
        <v>140</v>
      </c>
      <c r="B1" s="12" t="s">
        <v>141</v>
      </c>
      <c r="C1" s="12" t="s">
        <v>142</v>
      </c>
      <c r="D1" s="13" t="s">
        <v>143</v>
      </c>
      <c r="E1" s="12" t="s">
        <v>145</v>
      </c>
      <c r="F1" s="12" t="s">
        <v>144</v>
      </c>
      <c r="G1" s="13" t="s">
        <v>130</v>
      </c>
      <c r="H1" s="12" t="s">
        <v>128</v>
      </c>
      <c r="I1" s="12" t="s">
        <v>156</v>
      </c>
      <c r="J1" s="12" t="s">
        <v>134</v>
      </c>
      <c r="K1" s="12" t="s">
        <v>146</v>
      </c>
      <c r="L1" s="12" t="s">
        <v>147</v>
      </c>
      <c r="M1" s="12" t="s">
        <v>148</v>
      </c>
      <c r="N1" s="14" t="s">
        <v>149</v>
      </c>
      <c r="O1" s="14" t="s">
        <v>150</v>
      </c>
    </row>
    <row r="2" spans="1:15">
      <c r="A2" t="s">
        <v>40</v>
      </c>
      <c r="B2" s="2">
        <v>42370</v>
      </c>
      <c r="C2" s="2">
        <v>42735</v>
      </c>
      <c r="D2" s="1">
        <v>20160001</v>
      </c>
      <c r="E2" t="s">
        <v>11</v>
      </c>
      <c r="F2" s="2">
        <v>42371</v>
      </c>
      <c r="G2" s="1" t="s">
        <v>42</v>
      </c>
      <c r="H2" t="s">
        <v>12</v>
      </c>
      <c r="I2" t="s">
        <v>13</v>
      </c>
      <c r="J2" t="s">
        <v>11</v>
      </c>
      <c r="K2">
        <v>2</v>
      </c>
      <c r="L2">
        <v>10</v>
      </c>
      <c r="M2">
        <f t="shared" ref="M2:M19" si="0">L2*K2</f>
        <v>20</v>
      </c>
      <c r="N2" s="4">
        <v>0.02</v>
      </c>
      <c r="O2" s="4">
        <f t="shared" ref="O2:O19" si="1">N2*M2</f>
        <v>0.4</v>
      </c>
    </row>
    <row r="3" spans="1:15">
      <c r="A3" t="s">
        <v>40</v>
      </c>
      <c r="B3" s="2">
        <v>42370</v>
      </c>
      <c r="C3" s="2">
        <v>42735</v>
      </c>
      <c r="D3" s="1">
        <v>20160002</v>
      </c>
      <c r="E3" t="s">
        <v>16</v>
      </c>
      <c r="F3" s="2">
        <v>42371</v>
      </c>
      <c r="G3" s="1" t="s">
        <v>44</v>
      </c>
      <c r="H3" t="s">
        <v>17</v>
      </c>
      <c r="I3" t="s">
        <v>18</v>
      </c>
      <c r="J3" t="s">
        <v>16</v>
      </c>
      <c r="K3">
        <v>1</v>
      </c>
      <c r="L3">
        <v>50</v>
      </c>
      <c r="M3">
        <f t="shared" si="0"/>
        <v>50</v>
      </c>
      <c r="N3" s="4">
        <v>0.02</v>
      </c>
      <c r="O3" s="4">
        <f t="shared" si="1"/>
        <v>1</v>
      </c>
    </row>
    <row r="4" spans="1:15">
      <c r="A4" t="s">
        <v>40</v>
      </c>
      <c r="B4" s="2">
        <v>42370</v>
      </c>
      <c r="C4" s="2">
        <v>42735</v>
      </c>
      <c r="D4" s="1">
        <v>20160003</v>
      </c>
      <c r="E4" t="s">
        <v>11</v>
      </c>
      <c r="F4" s="2">
        <v>42371</v>
      </c>
      <c r="G4" s="1" t="s">
        <v>43</v>
      </c>
      <c r="H4" t="s">
        <v>14</v>
      </c>
      <c r="I4" t="s">
        <v>15</v>
      </c>
      <c r="J4" t="s">
        <v>11</v>
      </c>
      <c r="K4">
        <v>1</v>
      </c>
      <c r="L4">
        <v>100</v>
      </c>
      <c r="M4">
        <f t="shared" si="0"/>
        <v>100</v>
      </c>
      <c r="N4" s="4">
        <v>0.02</v>
      </c>
      <c r="O4" s="4">
        <f t="shared" si="1"/>
        <v>2</v>
      </c>
    </row>
    <row r="5" spans="1:15">
      <c r="A5" t="s">
        <v>40</v>
      </c>
      <c r="B5" s="2">
        <v>42370</v>
      </c>
      <c r="C5" s="2">
        <v>42735</v>
      </c>
      <c r="D5" s="1">
        <v>20160004</v>
      </c>
      <c r="E5" t="s">
        <v>0</v>
      </c>
      <c r="F5" s="2">
        <v>42371</v>
      </c>
      <c r="G5" s="1" t="s">
        <v>43</v>
      </c>
      <c r="H5" t="s">
        <v>1</v>
      </c>
      <c r="I5" t="s">
        <v>2</v>
      </c>
      <c r="J5" t="s">
        <v>0</v>
      </c>
      <c r="K5">
        <v>9</v>
      </c>
      <c r="L5">
        <v>1</v>
      </c>
      <c r="M5">
        <f t="shared" si="0"/>
        <v>9</v>
      </c>
      <c r="N5" s="4">
        <v>0.7</v>
      </c>
      <c r="O5" s="4">
        <f t="shared" si="1"/>
        <v>6.3</v>
      </c>
    </row>
    <row r="6" spans="1:15">
      <c r="A6" t="s">
        <v>40</v>
      </c>
      <c r="B6" s="2">
        <v>42370</v>
      </c>
      <c r="C6" s="2">
        <v>42735</v>
      </c>
      <c r="D6" s="1">
        <v>20160005</v>
      </c>
      <c r="E6" t="s">
        <v>3</v>
      </c>
      <c r="F6" s="2">
        <v>42371</v>
      </c>
      <c r="G6" s="1" t="s">
        <v>42</v>
      </c>
      <c r="H6" t="s">
        <v>4</v>
      </c>
      <c r="I6" t="s">
        <v>5</v>
      </c>
      <c r="J6" t="s">
        <v>3</v>
      </c>
      <c r="K6">
        <v>1</v>
      </c>
      <c r="L6">
        <v>1</v>
      </c>
      <c r="M6">
        <f t="shared" si="0"/>
        <v>1</v>
      </c>
      <c r="N6" s="4">
        <v>3.5</v>
      </c>
      <c r="O6" s="4">
        <f t="shared" si="1"/>
        <v>3.5</v>
      </c>
    </row>
    <row r="7" spans="1:15">
      <c r="A7" t="s">
        <v>40</v>
      </c>
      <c r="B7" s="2">
        <v>42370</v>
      </c>
      <c r="C7" s="2">
        <v>42735</v>
      </c>
      <c r="D7" s="1">
        <v>20160006</v>
      </c>
      <c r="E7" t="s">
        <v>19</v>
      </c>
      <c r="F7" s="2">
        <v>42371</v>
      </c>
      <c r="G7" s="1" t="s">
        <v>42</v>
      </c>
      <c r="H7" t="s">
        <v>20</v>
      </c>
      <c r="I7" t="s">
        <v>21</v>
      </c>
      <c r="J7" t="s">
        <v>19</v>
      </c>
      <c r="K7">
        <v>1</v>
      </c>
      <c r="L7">
        <v>1</v>
      </c>
      <c r="M7">
        <f t="shared" si="0"/>
        <v>1</v>
      </c>
      <c r="N7" s="4">
        <v>3.5</v>
      </c>
      <c r="O7" s="4">
        <f t="shared" si="1"/>
        <v>3.5</v>
      </c>
    </row>
    <row r="8" spans="1:15">
      <c r="A8" t="s">
        <v>40</v>
      </c>
      <c r="B8" s="2">
        <v>42370</v>
      </c>
      <c r="C8" s="2">
        <v>42735</v>
      </c>
      <c r="D8" s="1">
        <v>20160007</v>
      </c>
      <c r="E8" t="s">
        <v>6</v>
      </c>
      <c r="F8" s="2">
        <v>42371</v>
      </c>
      <c r="G8" s="1" t="s">
        <v>44</v>
      </c>
      <c r="H8" t="s">
        <v>7</v>
      </c>
      <c r="I8" t="s">
        <v>8</v>
      </c>
      <c r="J8" t="s">
        <v>6</v>
      </c>
      <c r="K8">
        <v>212</v>
      </c>
      <c r="L8">
        <v>1</v>
      </c>
      <c r="M8">
        <f t="shared" si="0"/>
        <v>212</v>
      </c>
      <c r="N8" s="4">
        <v>3.5</v>
      </c>
      <c r="O8" s="4">
        <f t="shared" si="1"/>
        <v>742</v>
      </c>
    </row>
    <row r="9" spans="1:15">
      <c r="A9" t="s">
        <v>40</v>
      </c>
      <c r="B9" s="2">
        <v>42370</v>
      </c>
      <c r="C9" s="2">
        <v>42735</v>
      </c>
      <c r="D9" s="1">
        <v>20160008</v>
      </c>
      <c r="E9" t="s">
        <v>11</v>
      </c>
      <c r="F9" s="2">
        <v>42374</v>
      </c>
      <c r="G9" s="1" t="s">
        <v>44</v>
      </c>
      <c r="H9" t="s">
        <v>26</v>
      </c>
      <c r="I9" t="s">
        <v>13</v>
      </c>
      <c r="J9" t="s">
        <v>11</v>
      </c>
      <c r="K9">
        <v>4</v>
      </c>
      <c r="L9">
        <v>10</v>
      </c>
      <c r="M9">
        <f t="shared" si="0"/>
        <v>40</v>
      </c>
      <c r="N9" s="4">
        <v>0.02</v>
      </c>
      <c r="O9" s="4">
        <f t="shared" si="1"/>
        <v>0.8</v>
      </c>
    </row>
    <row r="10" spans="1:15">
      <c r="A10" t="s">
        <v>40</v>
      </c>
      <c r="B10" s="2">
        <v>42370</v>
      </c>
      <c r="C10" s="2">
        <v>42735</v>
      </c>
      <c r="D10" s="1">
        <v>20160009</v>
      </c>
      <c r="E10" t="s">
        <v>16</v>
      </c>
      <c r="F10" s="2">
        <v>42374</v>
      </c>
      <c r="G10" s="1" t="s">
        <v>42</v>
      </c>
      <c r="H10" t="s">
        <v>27</v>
      </c>
      <c r="I10" t="s">
        <v>15</v>
      </c>
      <c r="J10" t="s">
        <v>16</v>
      </c>
      <c r="K10">
        <v>1</v>
      </c>
      <c r="L10">
        <v>100</v>
      </c>
      <c r="M10">
        <f t="shared" si="0"/>
        <v>100</v>
      </c>
      <c r="N10" s="4">
        <v>0.02</v>
      </c>
      <c r="O10" s="4">
        <f t="shared" si="1"/>
        <v>2</v>
      </c>
    </row>
    <row r="11" spans="1:15">
      <c r="A11" t="s">
        <v>40</v>
      </c>
      <c r="B11" s="2">
        <v>42370</v>
      </c>
      <c r="C11" s="2">
        <v>42735</v>
      </c>
      <c r="D11" s="1">
        <v>20160010</v>
      </c>
      <c r="E11" t="s">
        <v>29</v>
      </c>
      <c r="F11" s="2">
        <v>42374</v>
      </c>
      <c r="G11" s="1" t="s">
        <v>42</v>
      </c>
      <c r="H11" t="s">
        <v>30</v>
      </c>
      <c r="I11" t="s">
        <v>31</v>
      </c>
      <c r="J11" t="s">
        <v>29</v>
      </c>
      <c r="K11">
        <v>35</v>
      </c>
      <c r="L11">
        <v>1</v>
      </c>
      <c r="M11">
        <f t="shared" si="0"/>
        <v>35</v>
      </c>
      <c r="N11" s="4">
        <v>0.7</v>
      </c>
      <c r="O11" s="4">
        <f t="shared" si="1"/>
        <v>24.5</v>
      </c>
    </row>
    <row r="12" spans="1:15">
      <c r="A12" t="s">
        <v>40</v>
      </c>
      <c r="B12" s="2">
        <v>42370</v>
      </c>
      <c r="C12" s="2">
        <v>42735</v>
      </c>
      <c r="D12" s="1">
        <v>20160011</v>
      </c>
      <c r="E12" t="s">
        <v>0</v>
      </c>
      <c r="F12" s="2">
        <v>42374</v>
      </c>
      <c r="G12" s="1" t="s">
        <v>44</v>
      </c>
      <c r="H12" t="s">
        <v>22</v>
      </c>
      <c r="I12" t="s">
        <v>2</v>
      </c>
      <c r="J12" t="s">
        <v>0</v>
      </c>
      <c r="K12">
        <v>54</v>
      </c>
      <c r="L12">
        <v>1</v>
      </c>
      <c r="M12">
        <f t="shared" si="0"/>
        <v>54</v>
      </c>
      <c r="N12" s="4">
        <v>0.7</v>
      </c>
      <c r="O12" s="4">
        <f t="shared" si="1"/>
        <v>37.799999999999997</v>
      </c>
    </row>
    <row r="13" spans="1:15">
      <c r="A13" t="s">
        <v>40</v>
      </c>
      <c r="B13" s="2">
        <v>42370</v>
      </c>
      <c r="C13" s="2">
        <v>42735</v>
      </c>
      <c r="D13" s="1">
        <v>20160012</v>
      </c>
      <c r="E13" t="s">
        <v>3</v>
      </c>
      <c r="F13" s="2">
        <v>42374</v>
      </c>
      <c r="G13" s="1" t="s">
        <v>43</v>
      </c>
      <c r="H13" t="s">
        <v>23</v>
      </c>
      <c r="I13" t="s">
        <v>5</v>
      </c>
      <c r="J13" t="s">
        <v>3</v>
      </c>
      <c r="K13">
        <v>2</v>
      </c>
      <c r="L13">
        <v>1</v>
      </c>
      <c r="M13">
        <f t="shared" si="0"/>
        <v>2</v>
      </c>
      <c r="N13" s="4">
        <v>3.5</v>
      </c>
      <c r="O13" s="4">
        <f t="shared" si="1"/>
        <v>7</v>
      </c>
    </row>
    <row r="14" spans="1:15">
      <c r="A14" t="s">
        <v>40</v>
      </c>
      <c r="B14" s="2">
        <v>42370</v>
      </c>
      <c r="C14" s="2">
        <v>42735</v>
      </c>
      <c r="D14" s="1">
        <v>20160013</v>
      </c>
      <c r="E14" t="s">
        <v>19</v>
      </c>
      <c r="F14" s="2">
        <v>42374</v>
      </c>
      <c r="G14" s="1" t="s">
        <v>43</v>
      </c>
      <c r="H14" t="s">
        <v>28</v>
      </c>
      <c r="I14" t="s">
        <v>21</v>
      </c>
      <c r="J14" t="s">
        <v>19</v>
      </c>
      <c r="K14">
        <v>10</v>
      </c>
      <c r="L14">
        <v>1</v>
      </c>
      <c r="M14">
        <f t="shared" si="0"/>
        <v>10</v>
      </c>
      <c r="N14" s="4">
        <v>3.5</v>
      </c>
      <c r="O14" s="4">
        <f t="shared" si="1"/>
        <v>35</v>
      </c>
    </row>
    <row r="15" spans="1:15">
      <c r="A15" t="s">
        <v>40</v>
      </c>
      <c r="B15" s="2">
        <v>42370</v>
      </c>
      <c r="C15" s="2">
        <v>42735</v>
      </c>
      <c r="D15" s="1">
        <v>20160014</v>
      </c>
      <c r="E15" t="s">
        <v>9</v>
      </c>
      <c r="F15" s="2">
        <v>42374</v>
      </c>
      <c r="G15" s="1" t="s">
        <v>44</v>
      </c>
      <c r="H15" t="s">
        <v>25</v>
      </c>
      <c r="I15" t="s">
        <v>10</v>
      </c>
      <c r="J15" t="s">
        <v>9</v>
      </c>
      <c r="K15">
        <v>24</v>
      </c>
      <c r="L15">
        <v>1</v>
      </c>
      <c r="M15">
        <f t="shared" si="0"/>
        <v>24</v>
      </c>
      <c r="N15" s="4">
        <v>3.5</v>
      </c>
      <c r="O15" s="4">
        <f t="shared" si="1"/>
        <v>84</v>
      </c>
    </row>
    <row r="16" spans="1:15">
      <c r="A16" t="s">
        <v>40</v>
      </c>
      <c r="B16" s="2">
        <v>42370</v>
      </c>
      <c r="C16" s="2">
        <v>42735</v>
      </c>
      <c r="D16" s="1">
        <v>20160015</v>
      </c>
      <c r="E16" t="s">
        <v>6</v>
      </c>
      <c r="F16" s="2">
        <v>42374</v>
      </c>
      <c r="G16" s="1" t="s">
        <v>42</v>
      </c>
      <c r="H16" t="s">
        <v>24</v>
      </c>
      <c r="I16" t="s">
        <v>8</v>
      </c>
      <c r="J16" t="s">
        <v>6</v>
      </c>
      <c r="K16">
        <v>460</v>
      </c>
      <c r="L16">
        <v>1</v>
      </c>
      <c r="M16">
        <f t="shared" si="0"/>
        <v>460</v>
      </c>
      <c r="N16" s="4">
        <v>3.5</v>
      </c>
      <c r="O16" s="4">
        <f t="shared" si="1"/>
        <v>1610</v>
      </c>
    </row>
    <row r="17" spans="1:15">
      <c r="A17" t="s">
        <v>40</v>
      </c>
      <c r="B17" s="2">
        <v>42370</v>
      </c>
      <c r="C17" s="2">
        <v>42735</v>
      </c>
      <c r="D17" s="1">
        <v>20160016</v>
      </c>
      <c r="E17" t="s">
        <v>11</v>
      </c>
      <c r="F17" s="2">
        <v>42375</v>
      </c>
      <c r="G17" s="1" t="s">
        <v>44</v>
      </c>
      <c r="H17" t="s">
        <v>33</v>
      </c>
      <c r="I17" t="s">
        <v>34</v>
      </c>
      <c r="J17" t="s">
        <v>11</v>
      </c>
      <c r="K17">
        <v>3</v>
      </c>
      <c r="L17">
        <v>5</v>
      </c>
      <c r="M17">
        <f t="shared" si="0"/>
        <v>15</v>
      </c>
      <c r="N17" s="4">
        <v>0.02</v>
      </c>
      <c r="O17" s="4">
        <f t="shared" si="1"/>
        <v>0.3</v>
      </c>
    </row>
    <row r="18" spans="1:15">
      <c r="A18" t="s">
        <v>40</v>
      </c>
      <c r="B18" s="2">
        <v>42370</v>
      </c>
      <c r="C18" s="2">
        <v>42735</v>
      </c>
      <c r="D18" s="1">
        <v>20160017</v>
      </c>
      <c r="E18" t="s">
        <v>16</v>
      </c>
      <c r="F18" s="2">
        <v>42375</v>
      </c>
      <c r="G18" s="1" t="s">
        <v>42</v>
      </c>
      <c r="H18" t="s">
        <v>35</v>
      </c>
      <c r="I18" t="s">
        <v>36</v>
      </c>
      <c r="J18" t="s">
        <v>11</v>
      </c>
      <c r="K18">
        <v>2</v>
      </c>
      <c r="L18">
        <v>25</v>
      </c>
      <c r="M18">
        <f t="shared" si="0"/>
        <v>50</v>
      </c>
      <c r="N18" s="4">
        <v>0.02</v>
      </c>
      <c r="O18" s="4">
        <f t="shared" si="1"/>
        <v>1</v>
      </c>
    </row>
    <row r="19" spans="1:15">
      <c r="A19" t="s">
        <v>40</v>
      </c>
      <c r="B19" s="2">
        <v>42370</v>
      </c>
      <c r="C19" s="2">
        <v>42735</v>
      </c>
      <c r="D19" s="1">
        <v>20160018</v>
      </c>
      <c r="E19" t="s">
        <v>0</v>
      </c>
      <c r="F19" s="2">
        <v>42375</v>
      </c>
      <c r="G19" s="1" t="s">
        <v>44</v>
      </c>
      <c r="H19" t="s">
        <v>32</v>
      </c>
      <c r="I19" t="s">
        <v>2</v>
      </c>
      <c r="J19" t="s">
        <v>0</v>
      </c>
      <c r="K19">
        <v>79</v>
      </c>
      <c r="L19">
        <v>1</v>
      </c>
      <c r="M19">
        <f t="shared" si="0"/>
        <v>79</v>
      </c>
      <c r="N19" s="4">
        <v>0.7</v>
      </c>
      <c r="O19" s="4">
        <f t="shared" si="1"/>
        <v>55.3</v>
      </c>
    </row>
    <row r="20" spans="1:15">
      <c r="B20" s="2"/>
      <c r="C20" s="2"/>
      <c r="F20" s="2"/>
      <c r="G20" s="1"/>
    </row>
    <row r="21" spans="1:15">
      <c r="B21" s="2"/>
      <c r="C21" s="2"/>
      <c r="F21" s="2"/>
      <c r="G21" s="1"/>
    </row>
    <row r="22" spans="1:15">
      <c r="B22" s="2"/>
      <c r="C22" s="2"/>
      <c r="F22" s="2"/>
      <c r="G22" s="1"/>
    </row>
    <row r="23" spans="1:15">
      <c r="B23" s="2"/>
      <c r="C23" s="2"/>
      <c r="F23" s="2"/>
      <c r="G23" s="17" t="s">
        <v>218</v>
      </c>
      <c r="H23" s="16"/>
    </row>
    <row r="24" spans="1:15">
      <c r="B24" s="2"/>
      <c r="C24" s="2"/>
      <c r="F24" s="2"/>
      <c r="G24" s="17" t="s">
        <v>219</v>
      </c>
      <c r="H24" s="16"/>
    </row>
    <row r="25" spans="1:15">
      <c r="B25" s="2"/>
      <c r="C25" s="2"/>
      <c r="F25" s="2"/>
      <c r="G25" s="1"/>
    </row>
    <row r="26" spans="1:15">
      <c r="B26" s="2"/>
      <c r="C26" s="2"/>
      <c r="F26" s="2"/>
      <c r="G26" s="1"/>
    </row>
    <row r="27" spans="1:15">
      <c r="B27" s="2"/>
      <c r="C27" s="2"/>
      <c r="F27" s="2"/>
      <c r="G27" s="1"/>
    </row>
    <row r="28" spans="1:15">
      <c r="B28" s="2"/>
      <c r="C28" s="2"/>
      <c r="F28" s="2"/>
      <c r="G28" s="1"/>
    </row>
    <row r="29" spans="1:15">
      <c r="B29" s="2"/>
      <c r="C29" s="2"/>
      <c r="F29" s="2"/>
      <c r="G29" s="1"/>
    </row>
    <row r="30" spans="1:15">
      <c r="B30" s="2"/>
      <c r="C30" s="2"/>
      <c r="F30" s="2"/>
      <c r="G30" s="1"/>
    </row>
    <row r="31" spans="1:15">
      <c r="B31" s="2"/>
      <c r="C31" s="2"/>
      <c r="F31" s="2"/>
      <c r="G31" s="1"/>
    </row>
    <row r="32" spans="1:15">
      <c r="B32" s="2"/>
      <c r="C32" s="2"/>
      <c r="F32" s="2"/>
      <c r="G32" s="1"/>
    </row>
    <row r="33" spans="2:7">
      <c r="B33" s="2"/>
      <c r="C33" s="2"/>
      <c r="F33" s="2"/>
      <c r="G33" s="1"/>
    </row>
    <row r="34" spans="2:7">
      <c r="B34" s="2"/>
      <c r="C34" s="2"/>
      <c r="F34" s="2"/>
      <c r="G34" s="1"/>
    </row>
    <row r="35" spans="2:7">
      <c r="B35" s="2"/>
      <c r="C35" s="2"/>
      <c r="F35" s="2"/>
      <c r="G35" s="1"/>
    </row>
    <row r="36" spans="2:7">
      <c r="B36" s="2"/>
      <c r="C36" s="2"/>
      <c r="F36" s="2"/>
      <c r="G36" s="1"/>
    </row>
    <row r="37" spans="2:7">
      <c r="B37" s="2"/>
      <c r="C37" s="2"/>
      <c r="F37" s="2"/>
      <c r="G37" s="1"/>
    </row>
    <row r="38" spans="2:7">
      <c r="B38" s="2"/>
      <c r="C38" s="2"/>
      <c r="F38" s="2"/>
      <c r="G38" s="1"/>
    </row>
    <row r="39" spans="2:7">
      <c r="B39" s="2"/>
      <c r="C39" s="2"/>
      <c r="F39" s="2"/>
      <c r="G39" s="1"/>
    </row>
    <row r="40" spans="2:7">
      <c r="B40" s="2"/>
      <c r="C40" s="2"/>
      <c r="F40" s="2"/>
      <c r="G40" s="1"/>
    </row>
    <row r="41" spans="2:7">
      <c r="B41" s="2"/>
      <c r="C41" s="2"/>
      <c r="F41" s="2"/>
      <c r="G41" s="1"/>
    </row>
    <row r="42" spans="2:7">
      <c r="B42" s="2"/>
      <c r="C42" s="2"/>
      <c r="F42" s="2"/>
      <c r="G42" s="1"/>
    </row>
    <row r="43" spans="2:7">
      <c r="B43" s="2"/>
      <c r="C43" s="2"/>
      <c r="F43" s="2"/>
      <c r="G43" s="1"/>
    </row>
    <row r="44" spans="2:7">
      <c r="B44" s="2"/>
      <c r="C44" s="2"/>
      <c r="F44" s="2"/>
      <c r="G44" s="1"/>
    </row>
    <row r="45" spans="2:7">
      <c r="B45" s="2"/>
      <c r="C45" s="2"/>
      <c r="F45" s="2"/>
      <c r="G45" s="1"/>
    </row>
    <row r="46" spans="2:7">
      <c r="B46" s="2"/>
      <c r="C46" s="2"/>
      <c r="F46" s="2"/>
      <c r="G46" s="1"/>
    </row>
    <row r="47" spans="2:7">
      <c r="B47" s="2"/>
      <c r="C47" s="2"/>
      <c r="F47" s="2"/>
      <c r="G47" s="1"/>
    </row>
    <row r="48" spans="2:7">
      <c r="B48" s="2"/>
      <c r="C48" s="2"/>
      <c r="F48" s="2"/>
      <c r="G48" s="1"/>
    </row>
    <row r="49" spans="2:7">
      <c r="B49" s="2"/>
      <c r="C49" s="2"/>
      <c r="F49" s="2"/>
      <c r="G49" s="1"/>
    </row>
    <row r="50" spans="2:7">
      <c r="B50" s="2"/>
      <c r="C50" s="2"/>
      <c r="F50" s="2"/>
      <c r="G50" s="1"/>
    </row>
    <row r="51" spans="2:7">
      <c r="B51" s="2"/>
      <c r="C51" s="2"/>
      <c r="F51" s="2"/>
      <c r="G51" s="1"/>
    </row>
    <row r="52" spans="2:7">
      <c r="B52" s="2"/>
      <c r="C52" s="2"/>
      <c r="F52" s="2"/>
      <c r="G52" s="1"/>
    </row>
    <row r="53" spans="2:7">
      <c r="B53" s="2"/>
      <c r="C53" s="2"/>
      <c r="F53" s="2"/>
      <c r="G53" s="1"/>
    </row>
    <row r="54" spans="2:7">
      <c r="B54" s="2"/>
      <c r="C54" s="2"/>
      <c r="F54" s="2"/>
      <c r="G54" s="1"/>
    </row>
    <row r="55" spans="2:7">
      <c r="B55" s="2"/>
      <c r="C55" s="2"/>
      <c r="F55" s="2"/>
      <c r="G55" s="1"/>
    </row>
    <row r="56" spans="2:7">
      <c r="B56" s="2"/>
      <c r="C56" s="2"/>
      <c r="F56" s="2"/>
      <c r="G56" s="1"/>
    </row>
    <row r="57" spans="2:7">
      <c r="B57" s="2"/>
      <c r="C57" s="2"/>
      <c r="F57" s="2"/>
      <c r="G57" s="1"/>
    </row>
    <row r="58" spans="2:7">
      <c r="B58" s="2"/>
      <c r="C58" s="2"/>
      <c r="F58" s="2"/>
      <c r="G58" s="1"/>
    </row>
    <row r="59" spans="2:7">
      <c r="B59" s="2"/>
      <c r="C59" s="2"/>
      <c r="F59" s="2"/>
      <c r="G59" s="1"/>
    </row>
    <row r="60" spans="2:7">
      <c r="B60" s="2"/>
      <c r="C60" s="2"/>
      <c r="F60" s="2"/>
      <c r="G60" s="1"/>
    </row>
    <row r="61" spans="2:7">
      <c r="B61" s="2"/>
      <c r="C61" s="2"/>
      <c r="F61" s="2"/>
      <c r="G61" s="1"/>
    </row>
    <row r="62" spans="2:7">
      <c r="B62" s="2"/>
      <c r="C62" s="2"/>
      <c r="F62" s="2"/>
      <c r="G62" s="1"/>
    </row>
    <row r="63" spans="2:7">
      <c r="B63" s="2"/>
      <c r="C63" s="2"/>
      <c r="F63" s="2"/>
      <c r="G63" s="1"/>
    </row>
    <row r="64" spans="2:7">
      <c r="B64" s="2"/>
      <c r="C64" s="2"/>
      <c r="F64" s="2"/>
      <c r="G64" s="1"/>
    </row>
    <row r="65" spans="2:7">
      <c r="B65" s="2"/>
      <c r="C65" s="2"/>
      <c r="F65" s="2"/>
      <c r="G65" s="1"/>
    </row>
    <row r="66" spans="2:7">
      <c r="B66" s="2"/>
      <c r="C66" s="2"/>
      <c r="F66" s="2"/>
      <c r="G66" s="1"/>
    </row>
    <row r="67" spans="2:7">
      <c r="B67" s="2"/>
      <c r="C67" s="2"/>
      <c r="F67" s="2"/>
      <c r="G67" s="1"/>
    </row>
    <row r="68" spans="2:7">
      <c r="B68" s="2"/>
      <c r="C68" s="2"/>
      <c r="F68" s="2"/>
      <c r="G68" s="1"/>
    </row>
    <row r="69" spans="2:7">
      <c r="B69" s="2"/>
      <c r="C69" s="2"/>
      <c r="F69" s="2"/>
      <c r="G69" s="1"/>
    </row>
    <row r="70" spans="2:7">
      <c r="B70" s="2"/>
      <c r="C70" s="2"/>
      <c r="F70" s="2"/>
      <c r="G70" s="1"/>
    </row>
    <row r="71" spans="2:7">
      <c r="B71" s="2"/>
      <c r="C71" s="2"/>
      <c r="F71" s="2"/>
      <c r="G71" s="1"/>
    </row>
    <row r="72" spans="2:7">
      <c r="B72" s="2"/>
      <c r="C72" s="2"/>
      <c r="F72" s="2"/>
      <c r="G72" s="1"/>
    </row>
    <row r="73" spans="2:7">
      <c r="B73" s="2"/>
      <c r="C73" s="2"/>
      <c r="F73" s="2"/>
      <c r="G73" s="1"/>
    </row>
    <row r="74" spans="2:7">
      <c r="B74" s="2"/>
      <c r="C74" s="2"/>
      <c r="F74" s="2"/>
      <c r="G74" s="1"/>
    </row>
    <row r="75" spans="2:7">
      <c r="B75" s="2"/>
      <c r="C75" s="2"/>
      <c r="F75" s="2"/>
      <c r="G75" s="1"/>
    </row>
    <row r="76" spans="2:7">
      <c r="B76" s="2"/>
      <c r="C76" s="2"/>
      <c r="F76" s="2"/>
      <c r="G76" s="1"/>
    </row>
    <row r="77" spans="2:7">
      <c r="B77" s="2"/>
      <c r="C77" s="2"/>
      <c r="F77" s="2"/>
      <c r="G77" s="1"/>
    </row>
    <row r="78" spans="2:7">
      <c r="B78" s="2"/>
      <c r="C78" s="2"/>
      <c r="F78" s="2"/>
      <c r="G78" s="1"/>
    </row>
    <row r="79" spans="2:7">
      <c r="B79" s="2"/>
      <c r="C79" s="2"/>
      <c r="F79" s="2"/>
      <c r="G79" s="1"/>
    </row>
    <row r="80" spans="2:7">
      <c r="B80" s="2"/>
      <c r="C80" s="2"/>
      <c r="F80" s="2"/>
      <c r="G80" s="1"/>
    </row>
    <row r="81" spans="2:7">
      <c r="B81" s="2"/>
      <c r="C81" s="2"/>
      <c r="F81" s="2"/>
      <c r="G81" s="1"/>
    </row>
    <row r="82" spans="2:7">
      <c r="B82" s="2"/>
      <c r="C82" s="2"/>
      <c r="F82" s="2"/>
      <c r="G82" s="1"/>
    </row>
    <row r="83" spans="2:7">
      <c r="B83" s="2"/>
      <c r="C83" s="2"/>
      <c r="F83" s="2"/>
      <c r="G83" s="1"/>
    </row>
    <row r="84" spans="2:7">
      <c r="B84" s="2"/>
      <c r="C84" s="2"/>
      <c r="F84" s="2"/>
      <c r="G84" s="1"/>
    </row>
    <row r="85" spans="2:7">
      <c r="B85" s="2"/>
      <c r="C85" s="2"/>
      <c r="F85" s="2"/>
      <c r="G85" s="1"/>
    </row>
    <row r="86" spans="2:7">
      <c r="B86" s="2"/>
      <c r="C86" s="2"/>
      <c r="F86" s="2"/>
      <c r="G86" s="1"/>
    </row>
    <row r="87" spans="2:7">
      <c r="B87" s="2"/>
      <c r="C87" s="2"/>
      <c r="F87" s="2"/>
      <c r="G87" s="1"/>
    </row>
    <row r="88" spans="2:7">
      <c r="B88" s="2"/>
      <c r="C88" s="2"/>
      <c r="F88" s="2"/>
      <c r="G88" s="1"/>
    </row>
    <row r="89" spans="2:7">
      <c r="B89" s="2"/>
      <c r="C89" s="2"/>
      <c r="F89" s="2"/>
      <c r="G89" s="1"/>
    </row>
    <row r="90" spans="2:7">
      <c r="B90" s="2"/>
      <c r="C90" s="2"/>
      <c r="F90" s="2"/>
      <c r="G90" s="1"/>
    </row>
    <row r="91" spans="2:7">
      <c r="B91" s="2"/>
      <c r="C91" s="2"/>
      <c r="F91" s="2"/>
      <c r="G91" s="1"/>
    </row>
    <row r="92" spans="2:7">
      <c r="B92" s="2"/>
      <c r="C92" s="2"/>
      <c r="F92" s="2"/>
      <c r="G92" s="1"/>
    </row>
    <row r="93" spans="2:7">
      <c r="B93" s="2"/>
      <c r="C93" s="2"/>
      <c r="F93" s="2"/>
      <c r="G93" s="1"/>
    </row>
    <row r="94" spans="2:7">
      <c r="B94" s="2"/>
      <c r="C94" s="2"/>
      <c r="F94" s="2"/>
      <c r="G94" s="1"/>
    </row>
    <row r="95" spans="2:7">
      <c r="B95" s="2"/>
      <c r="C95" s="2"/>
      <c r="F95" s="2"/>
      <c r="G95" s="1"/>
    </row>
    <row r="96" spans="2:7">
      <c r="B96" s="2"/>
      <c r="C96" s="2"/>
      <c r="F96" s="2"/>
      <c r="G96" s="1"/>
    </row>
    <row r="97" spans="2:7">
      <c r="B97" s="2"/>
      <c r="C97" s="2"/>
      <c r="F97" s="2"/>
      <c r="G97" s="1"/>
    </row>
    <row r="98" spans="2:7">
      <c r="B98" s="2"/>
      <c r="C98" s="2"/>
      <c r="F98" s="2"/>
      <c r="G98" s="1"/>
    </row>
    <row r="99" spans="2:7">
      <c r="B99" s="2"/>
      <c r="C99" s="2"/>
      <c r="F99" s="2"/>
      <c r="G99" s="1"/>
    </row>
    <row r="100" spans="2:7">
      <c r="B100" s="2"/>
      <c r="C100" s="2"/>
      <c r="F100" s="2"/>
      <c r="G100" s="1"/>
    </row>
    <row r="101" spans="2:7">
      <c r="B101" s="2"/>
      <c r="C101" s="2"/>
      <c r="F101" s="2"/>
      <c r="G101" s="1"/>
    </row>
    <row r="102" spans="2:7">
      <c r="B102" s="2"/>
      <c r="C102" s="2"/>
      <c r="F102" s="2"/>
      <c r="G102" s="1"/>
    </row>
    <row r="103" spans="2:7">
      <c r="B103" s="2"/>
      <c r="C103" s="2"/>
      <c r="F103" s="2"/>
      <c r="G103" s="1"/>
    </row>
    <row r="104" spans="2:7">
      <c r="B104" s="2"/>
      <c r="C104" s="2"/>
      <c r="F104" s="2"/>
      <c r="G104" s="1"/>
    </row>
    <row r="105" spans="2:7">
      <c r="B105" s="2"/>
      <c r="C105" s="2"/>
      <c r="F105" s="2"/>
      <c r="G105" s="1"/>
    </row>
    <row r="106" spans="2:7">
      <c r="B106" s="2"/>
      <c r="C106" s="2"/>
      <c r="F106" s="2"/>
      <c r="G106" s="1"/>
    </row>
    <row r="107" spans="2:7">
      <c r="B107" s="2"/>
      <c r="C107" s="2"/>
      <c r="F107" s="2"/>
      <c r="G107" s="1"/>
    </row>
    <row r="108" spans="2:7">
      <c r="B108" s="2"/>
      <c r="C108" s="2"/>
      <c r="F108" s="2"/>
      <c r="G108" s="1"/>
    </row>
    <row r="109" spans="2:7">
      <c r="B109" s="2"/>
      <c r="C109" s="2"/>
      <c r="F109" s="2"/>
      <c r="G109" s="1"/>
    </row>
    <row r="110" spans="2:7">
      <c r="B110" s="2"/>
      <c r="C110" s="2"/>
      <c r="F110" s="2"/>
      <c r="G110" s="1"/>
    </row>
    <row r="111" spans="2:7">
      <c r="B111" s="2"/>
      <c r="C111" s="2"/>
      <c r="F111" s="2"/>
      <c r="G111" s="1"/>
    </row>
    <row r="112" spans="2:7">
      <c r="B112" s="2"/>
      <c r="C112" s="2"/>
      <c r="F112" s="2"/>
      <c r="G112" s="1"/>
    </row>
    <row r="113" spans="2:7">
      <c r="B113" s="2"/>
      <c r="C113" s="2"/>
      <c r="F113" s="2"/>
      <c r="G113" s="1"/>
    </row>
    <row r="114" spans="2:7">
      <c r="B114" s="2"/>
      <c r="C114" s="2"/>
      <c r="F114" s="2"/>
      <c r="G114" s="1"/>
    </row>
    <row r="115" spans="2:7">
      <c r="B115" s="2"/>
      <c r="C115" s="2"/>
      <c r="F115" s="2"/>
      <c r="G115" s="1"/>
    </row>
    <row r="116" spans="2:7">
      <c r="B116" s="2"/>
      <c r="C116" s="2"/>
      <c r="F116" s="2"/>
      <c r="G116" s="1"/>
    </row>
    <row r="117" spans="2:7">
      <c r="B117" s="2"/>
      <c r="C117" s="2"/>
      <c r="F117" s="2"/>
      <c r="G117" s="1"/>
    </row>
    <row r="118" spans="2:7">
      <c r="B118" s="2"/>
      <c r="C118" s="2"/>
      <c r="F118" s="2"/>
      <c r="G118" s="1"/>
    </row>
    <row r="119" spans="2:7">
      <c r="B119" s="2"/>
      <c r="C119" s="2"/>
      <c r="F119" s="2"/>
      <c r="G119" s="1"/>
    </row>
    <row r="120" spans="2:7">
      <c r="B120" s="2"/>
      <c r="C120" s="2"/>
      <c r="F120" s="2"/>
      <c r="G120" s="1"/>
    </row>
    <row r="121" spans="2:7">
      <c r="B121" s="2"/>
      <c r="C121" s="2"/>
      <c r="F121" s="2"/>
      <c r="G121" s="1"/>
    </row>
    <row r="122" spans="2:7">
      <c r="B122" s="2"/>
      <c r="C122" s="2"/>
      <c r="F122" s="2"/>
      <c r="G122" s="1"/>
    </row>
    <row r="123" spans="2:7">
      <c r="B123" s="2"/>
      <c r="C123" s="2"/>
      <c r="F123" s="2"/>
      <c r="G123" s="1"/>
    </row>
    <row r="124" spans="2:7">
      <c r="B124" s="2"/>
      <c r="C124" s="2"/>
      <c r="F124" s="2"/>
      <c r="G124" s="1"/>
    </row>
    <row r="125" spans="2:7">
      <c r="B125" s="2"/>
      <c r="C125" s="2"/>
      <c r="F125" s="2"/>
      <c r="G125" s="1"/>
    </row>
    <row r="126" spans="2:7">
      <c r="B126" s="2"/>
      <c r="C126" s="2"/>
      <c r="F126" s="2"/>
      <c r="G126" s="1"/>
    </row>
    <row r="127" spans="2:7">
      <c r="B127" s="2"/>
      <c r="C127" s="2"/>
      <c r="F127" s="2"/>
      <c r="G127" s="1"/>
    </row>
    <row r="128" spans="2:7">
      <c r="B128" s="2"/>
      <c r="C128" s="2"/>
      <c r="F128" s="2"/>
      <c r="G128" s="1"/>
    </row>
    <row r="129" spans="2:7">
      <c r="B129" s="2"/>
      <c r="C129" s="2"/>
      <c r="F129" s="2"/>
      <c r="G129" s="1"/>
    </row>
    <row r="130" spans="2:7">
      <c r="B130" s="2"/>
      <c r="C130" s="2"/>
      <c r="F130" s="2"/>
      <c r="G130" s="1"/>
    </row>
    <row r="131" spans="2:7">
      <c r="B131" s="2"/>
      <c r="C131" s="2"/>
      <c r="F131" s="2"/>
      <c r="G131" s="1"/>
    </row>
    <row r="132" spans="2:7">
      <c r="B132" s="2"/>
      <c r="C132" s="2"/>
      <c r="F132" s="2"/>
      <c r="G132" s="1"/>
    </row>
    <row r="133" spans="2:7">
      <c r="B133" s="2"/>
      <c r="C133" s="2"/>
      <c r="F133" s="2"/>
      <c r="G133" s="1"/>
    </row>
    <row r="134" spans="2:7">
      <c r="B134" s="2"/>
      <c r="C134" s="2"/>
      <c r="F134" s="2"/>
      <c r="G134" s="1"/>
    </row>
    <row r="135" spans="2:7">
      <c r="B135" s="2"/>
      <c r="C135" s="2"/>
      <c r="F135" s="2"/>
      <c r="G135" s="1"/>
    </row>
    <row r="136" spans="2:7">
      <c r="B136" s="2"/>
      <c r="C136" s="2"/>
      <c r="F136" s="2"/>
      <c r="G136" s="1"/>
    </row>
    <row r="137" spans="2:7">
      <c r="B137" s="2"/>
      <c r="C137" s="2"/>
      <c r="F137" s="2"/>
      <c r="G137" s="1"/>
    </row>
    <row r="138" spans="2:7">
      <c r="B138" s="2"/>
      <c r="C138" s="2"/>
      <c r="F138" s="2"/>
      <c r="G138" s="1"/>
    </row>
    <row r="139" spans="2:7">
      <c r="B139" s="2"/>
      <c r="C139" s="2"/>
      <c r="F139" s="2"/>
      <c r="G139" s="1"/>
    </row>
    <row r="140" spans="2:7">
      <c r="B140" s="2"/>
      <c r="C140" s="2"/>
      <c r="F140" s="2"/>
      <c r="G140" s="1"/>
    </row>
    <row r="141" spans="2:7">
      <c r="B141" s="2"/>
      <c r="C141" s="2"/>
      <c r="F141" s="2"/>
      <c r="G141" s="1"/>
    </row>
    <row r="142" spans="2:7">
      <c r="B142" s="2"/>
      <c r="C142" s="2"/>
      <c r="F142" s="2"/>
      <c r="G142" s="1"/>
    </row>
    <row r="143" spans="2:7">
      <c r="B143" s="2"/>
      <c r="C143" s="2"/>
      <c r="F143" s="2"/>
      <c r="G143" s="1"/>
    </row>
    <row r="144" spans="2:7">
      <c r="B144" s="2"/>
      <c r="C144" s="2"/>
      <c r="F144" s="2"/>
      <c r="G144" s="1"/>
    </row>
    <row r="145" spans="2:7">
      <c r="B145" s="2"/>
      <c r="C145" s="2"/>
      <c r="F145" s="2"/>
      <c r="G145" s="1"/>
    </row>
    <row r="146" spans="2:7">
      <c r="B146" s="2"/>
      <c r="C146" s="2"/>
      <c r="F146" s="2"/>
      <c r="G146" s="1"/>
    </row>
    <row r="147" spans="2:7">
      <c r="B147" s="2"/>
      <c r="C147" s="2"/>
      <c r="F147" s="2"/>
      <c r="G147" s="1"/>
    </row>
    <row r="148" spans="2:7">
      <c r="B148" s="2"/>
      <c r="C148" s="2"/>
      <c r="F148" s="2"/>
      <c r="G148" s="1"/>
    </row>
    <row r="149" spans="2:7">
      <c r="B149" s="2"/>
      <c r="C149" s="2"/>
      <c r="F149" s="2"/>
      <c r="G149" s="1"/>
    </row>
    <row r="150" spans="2:7">
      <c r="B150" s="2"/>
      <c r="C150" s="2"/>
      <c r="F150" s="2"/>
      <c r="G150" s="1"/>
    </row>
    <row r="151" spans="2:7">
      <c r="B151" s="2"/>
      <c r="C151" s="2"/>
      <c r="F151" s="2"/>
      <c r="G151" s="1"/>
    </row>
    <row r="152" spans="2:7">
      <c r="B152" s="2"/>
      <c r="C152" s="2"/>
      <c r="F152" s="2"/>
      <c r="G152" s="1"/>
    </row>
    <row r="153" spans="2:7">
      <c r="B153" s="2"/>
      <c r="C153" s="2"/>
      <c r="F153" s="2"/>
      <c r="G153" s="1"/>
    </row>
    <row r="154" spans="2:7">
      <c r="B154" s="2"/>
      <c r="C154" s="2"/>
      <c r="F154" s="2"/>
      <c r="G154" s="1"/>
    </row>
    <row r="155" spans="2:7">
      <c r="B155" s="2"/>
      <c r="C155" s="2"/>
      <c r="F155" s="2"/>
      <c r="G155" s="1"/>
    </row>
    <row r="156" spans="2:7">
      <c r="B156" s="2"/>
      <c r="C156" s="2"/>
      <c r="F156" s="2"/>
      <c r="G156" s="1"/>
    </row>
    <row r="157" spans="2:7">
      <c r="B157" s="2"/>
      <c r="C157" s="2"/>
      <c r="F157" s="2"/>
      <c r="G157" s="1"/>
    </row>
    <row r="158" spans="2:7">
      <c r="B158" s="2"/>
      <c r="C158" s="2"/>
      <c r="F158" s="2"/>
      <c r="G158" s="1"/>
    </row>
    <row r="159" spans="2:7">
      <c r="B159" s="2"/>
      <c r="C159" s="2"/>
      <c r="F159" s="2"/>
      <c r="G159" s="1"/>
    </row>
    <row r="160" spans="2:7">
      <c r="B160" s="2"/>
      <c r="C160" s="2"/>
      <c r="F160" s="2"/>
      <c r="G160" s="1"/>
    </row>
    <row r="161" spans="2:7">
      <c r="B161" s="2"/>
      <c r="C161" s="2"/>
      <c r="F161" s="2"/>
      <c r="G161" s="1"/>
    </row>
    <row r="162" spans="2:7">
      <c r="B162" s="2"/>
      <c r="C162" s="2"/>
      <c r="F162" s="2"/>
      <c r="G162" s="1"/>
    </row>
    <row r="163" spans="2:7">
      <c r="B163" s="2"/>
      <c r="C163" s="2"/>
      <c r="F163" s="2"/>
      <c r="G163" s="1"/>
    </row>
    <row r="164" spans="2:7">
      <c r="B164" s="2"/>
      <c r="C164" s="2"/>
      <c r="F164" s="2"/>
      <c r="G164" s="1"/>
    </row>
    <row r="165" spans="2:7">
      <c r="B165" s="2"/>
      <c r="C165" s="2"/>
      <c r="F165" s="2"/>
      <c r="G165" s="1"/>
    </row>
    <row r="166" spans="2:7">
      <c r="B166" s="2"/>
      <c r="C166" s="2"/>
      <c r="F166" s="2"/>
      <c r="G166" s="1"/>
    </row>
    <row r="167" spans="2:7">
      <c r="B167" s="2"/>
      <c r="C167" s="2"/>
      <c r="F167" s="2"/>
      <c r="G167" s="1"/>
    </row>
    <row r="168" spans="2:7">
      <c r="B168" s="2"/>
      <c r="C168" s="2"/>
      <c r="F168" s="2"/>
      <c r="G168" s="1"/>
    </row>
    <row r="169" spans="2:7">
      <c r="B169" s="2"/>
      <c r="C169" s="2"/>
      <c r="F169" s="2"/>
      <c r="G169" s="1"/>
    </row>
    <row r="170" spans="2:7">
      <c r="B170" s="2"/>
      <c r="C170" s="2"/>
      <c r="F170" s="2"/>
      <c r="G170" s="1"/>
    </row>
    <row r="171" spans="2:7">
      <c r="B171" s="2"/>
      <c r="C171" s="2"/>
      <c r="F171" s="2"/>
      <c r="G171" s="1"/>
    </row>
    <row r="172" spans="2:7">
      <c r="B172" s="2"/>
      <c r="C172" s="2"/>
      <c r="F172" s="2"/>
      <c r="G172" s="1"/>
    </row>
    <row r="173" spans="2:7">
      <c r="B173" s="2"/>
      <c r="C173" s="2"/>
      <c r="F173" s="2"/>
      <c r="G173" s="1"/>
    </row>
    <row r="174" spans="2:7">
      <c r="B174" s="2"/>
      <c r="C174" s="2"/>
      <c r="F174" s="2"/>
      <c r="G174" s="1"/>
    </row>
    <row r="175" spans="2:7">
      <c r="B175" s="2"/>
      <c r="C175" s="2"/>
      <c r="F175" s="2"/>
      <c r="G175" s="1"/>
    </row>
    <row r="176" spans="2:7">
      <c r="B176" s="2"/>
      <c r="C176" s="2"/>
      <c r="F176" s="2"/>
      <c r="G176" s="1"/>
    </row>
    <row r="177" spans="2:7">
      <c r="B177" s="2"/>
      <c r="C177" s="2"/>
      <c r="F177" s="2"/>
      <c r="G177" s="1"/>
    </row>
    <row r="178" spans="2:7">
      <c r="B178" s="2"/>
      <c r="C178" s="2"/>
      <c r="F178" s="2"/>
      <c r="G178" s="1"/>
    </row>
    <row r="179" spans="2:7">
      <c r="B179" s="2"/>
      <c r="C179" s="2"/>
      <c r="F179" s="2"/>
      <c r="G179" s="1"/>
    </row>
    <row r="180" spans="2:7">
      <c r="B180" s="2"/>
      <c r="C180" s="2"/>
      <c r="F180" s="2"/>
      <c r="G180" s="1"/>
    </row>
    <row r="181" spans="2:7">
      <c r="B181" s="2"/>
      <c r="C181" s="2"/>
      <c r="F181" s="2"/>
      <c r="G181" s="1"/>
    </row>
    <row r="182" spans="2:7">
      <c r="B182" s="2"/>
      <c r="C182" s="2"/>
      <c r="F182" s="2"/>
      <c r="G182" s="1"/>
    </row>
    <row r="183" spans="2:7">
      <c r="B183" s="2"/>
      <c r="C183" s="2"/>
      <c r="F183" s="2"/>
      <c r="G183" s="1"/>
    </row>
    <row r="184" spans="2:7">
      <c r="B184" s="2"/>
      <c r="C184" s="2"/>
      <c r="F184" s="2"/>
      <c r="G184" s="1"/>
    </row>
    <row r="185" spans="2:7">
      <c r="B185" s="2"/>
      <c r="C185" s="2"/>
      <c r="F185" s="2"/>
      <c r="G185" s="1"/>
    </row>
    <row r="186" spans="2:7">
      <c r="B186" s="2"/>
      <c r="C186" s="2"/>
      <c r="F186" s="2"/>
      <c r="G186" s="1"/>
    </row>
    <row r="187" spans="2:7">
      <c r="B187" s="2"/>
      <c r="C187" s="2"/>
      <c r="F187" s="2"/>
      <c r="G187" s="1"/>
    </row>
    <row r="188" spans="2:7">
      <c r="B188" s="2"/>
      <c r="C188" s="2"/>
      <c r="F188" s="2"/>
      <c r="G188" s="1"/>
    </row>
    <row r="189" spans="2:7">
      <c r="B189" s="2"/>
      <c r="C189" s="2"/>
      <c r="F189" s="2"/>
      <c r="G189" s="1"/>
    </row>
    <row r="190" spans="2:7">
      <c r="B190" s="2"/>
      <c r="C190" s="2"/>
      <c r="F190" s="2"/>
      <c r="G190" s="1"/>
    </row>
    <row r="191" spans="2:7">
      <c r="B191" s="2"/>
      <c r="C191" s="2"/>
      <c r="F191" s="2"/>
      <c r="G191" s="1"/>
    </row>
    <row r="192" spans="2:7">
      <c r="B192" s="2"/>
      <c r="C192" s="2"/>
      <c r="F192" s="2"/>
      <c r="G192" s="1"/>
    </row>
    <row r="193" spans="2:7">
      <c r="B193" s="2"/>
      <c r="C193" s="2"/>
      <c r="F193" s="2"/>
      <c r="G193" s="1"/>
    </row>
    <row r="194" spans="2:7">
      <c r="B194" s="2"/>
      <c r="C194" s="2"/>
      <c r="F194" s="2"/>
      <c r="G194" s="1"/>
    </row>
    <row r="195" spans="2:7">
      <c r="B195" s="2"/>
      <c r="C195" s="2"/>
      <c r="F195" s="2"/>
      <c r="G195" s="1"/>
    </row>
    <row r="196" spans="2:7">
      <c r="B196" s="2"/>
      <c r="C196" s="2"/>
      <c r="F196" s="2"/>
      <c r="G196" s="1"/>
    </row>
    <row r="197" spans="2:7">
      <c r="B197" s="2"/>
      <c r="C197" s="2"/>
      <c r="F197" s="2"/>
      <c r="G197" s="1"/>
    </row>
    <row r="198" spans="2:7">
      <c r="B198" s="2"/>
      <c r="C198" s="2"/>
      <c r="F198" s="2"/>
      <c r="G198" s="1"/>
    </row>
    <row r="199" spans="2:7">
      <c r="B199" s="2"/>
      <c r="C199" s="2"/>
      <c r="F199" s="2"/>
      <c r="G199" s="1"/>
    </row>
    <row r="200" spans="2:7">
      <c r="B200" s="2"/>
      <c r="C200" s="2"/>
      <c r="F200" s="2"/>
      <c r="G200" s="1"/>
    </row>
    <row r="201" spans="2:7">
      <c r="B201" s="2"/>
      <c r="C201" s="2"/>
      <c r="F201" s="2"/>
      <c r="G201" s="1"/>
    </row>
    <row r="202" spans="2:7">
      <c r="B202" s="2"/>
      <c r="C202" s="2"/>
      <c r="F202" s="2"/>
      <c r="G202" s="1"/>
    </row>
    <row r="203" spans="2:7">
      <c r="B203" s="2"/>
      <c r="C203" s="2"/>
      <c r="F203" s="2"/>
      <c r="G203" s="1"/>
    </row>
    <row r="204" spans="2:7">
      <c r="B204" s="2"/>
      <c r="C204" s="2"/>
      <c r="F204" s="2"/>
      <c r="G204" s="1"/>
    </row>
    <row r="205" spans="2:7">
      <c r="B205" s="2"/>
      <c r="C205" s="2"/>
      <c r="F205" s="2"/>
      <c r="G205" s="1"/>
    </row>
    <row r="206" spans="2:7">
      <c r="B206" s="2"/>
      <c r="C206" s="2"/>
      <c r="F206" s="2"/>
      <c r="G206" s="1"/>
    </row>
    <row r="207" spans="2:7">
      <c r="B207" s="2"/>
      <c r="C207" s="2"/>
      <c r="F207" s="2"/>
      <c r="G207" s="1"/>
    </row>
    <row r="208" spans="2:7">
      <c r="B208" s="2"/>
      <c r="C208" s="2"/>
      <c r="F208" s="2"/>
      <c r="G208" s="1"/>
    </row>
    <row r="209" spans="2:7">
      <c r="B209" s="2"/>
      <c r="C209" s="2"/>
      <c r="F209" s="2"/>
      <c r="G209" s="1"/>
    </row>
    <row r="210" spans="2:7">
      <c r="B210" s="2"/>
      <c r="C210" s="2"/>
      <c r="F210" s="2"/>
      <c r="G210" s="1"/>
    </row>
    <row r="211" spans="2:7">
      <c r="B211" s="2"/>
      <c r="C211" s="2"/>
      <c r="F211" s="2"/>
      <c r="G211" s="1"/>
    </row>
    <row r="212" spans="2:7">
      <c r="B212" s="2"/>
      <c r="C212" s="2"/>
      <c r="F212" s="2"/>
      <c r="G212" s="1"/>
    </row>
    <row r="213" spans="2:7">
      <c r="B213" s="2"/>
      <c r="C213" s="2"/>
      <c r="F213" s="2"/>
      <c r="G213" s="1"/>
    </row>
    <row r="214" spans="2:7">
      <c r="B214" s="2"/>
      <c r="C214" s="2"/>
      <c r="F214" s="2"/>
      <c r="G214" s="1"/>
    </row>
    <row r="215" spans="2:7">
      <c r="B215" s="2"/>
      <c r="C215" s="2"/>
      <c r="F215" s="2"/>
      <c r="G215" s="1"/>
    </row>
    <row r="216" spans="2:7">
      <c r="B216" s="2"/>
      <c r="C216" s="2"/>
      <c r="F216" s="2"/>
      <c r="G216" s="1"/>
    </row>
    <row r="217" spans="2:7">
      <c r="B217" s="2"/>
      <c r="C217" s="2"/>
      <c r="F217" s="2"/>
      <c r="G217" s="1"/>
    </row>
    <row r="218" spans="2:7">
      <c r="B218" s="2"/>
      <c r="C218" s="2"/>
      <c r="F218" s="2"/>
      <c r="G218" s="1"/>
    </row>
    <row r="219" spans="2:7">
      <c r="B219" s="2"/>
      <c r="C219" s="2"/>
      <c r="F219" s="2"/>
      <c r="G219" s="1"/>
    </row>
    <row r="220" spans="2:7">
      <c r="B220" s="2"/>
      <c r="C220" s="2"/>
      <c r="F220" s="2"/>
      <c r="G220" s="1"/>
    </row>
    <row r="221" spans="2:7">
      <c r="B221" s="2"/>
      <c r="C221" s="2"/>
      <c r="F221" s="2"/>
      <c r="G221" s="1"/>
    </row>
    <row r="222" spans="2:7">
      <c r="B222" s="2"/>
      <c r="C222" s="2"/>
      <c r="F222" s="2"/>
      <c r="G222" s="1"/>
    </row>
    <row r="223" spans="2:7">
      <c r="B223" s="2"/>
      <c r="C223" s="2"/>
      <c r="F223" s="2"/>
      <c r="G223" s="1"/>
    </row>
    <row r="224" spans="2:7">
      <c r="B224" s="2"/>
      <c r="C224" s="2"/>
      <c r="F224" s="2"/>
      <c r="G224" s="1"/>
    </row>
    <row r="225" spans="2:7">
      <c r="B225" s="2"/>
      <c r="C225" s="2"/>
      <c r="F225" s="2"/>
      <c r="G225" s="1"/>
    </row>
    <row r="226" spans="2:7">
      <c r="B226" s="2"/>
      <c r="C226" s="2"/>
      <c r="F226" s="2"/>
      <c r="G226" s="1"/>
    </row>
    <row r="227" spans="2:7">
      <c r="B227" s="2"/>
      <c r="C227" s="2"/>
      <c r="F227" s="2"/>
      <c r="G227" s="1"/>
    </row>
    <row r="228" spans="2:7">
      <c r="B228" s="2"/>
      <c r="C228" s="2"/>
      <c r="F228" s="2"/>
      <c r="G228" s="1"/>
    </row>
    <row r="229" spans="2:7">
      <c r="B229" s="2"/>
      <c r="C229" s="2"/>
      <c r="F229" s="2"/>
      <c r="G229" s="1"/>
    </row>
    <row r="230" spans="2:7">
      <c r="B230" s="2"/>
      <c r="C230" s="2"/>
      <c r="F230" s="2"/>
      <c r="G230" s="1"/>
    </row>
    <row r="231" spans="2:7">
      <c r="B231" s="2"/>
      <c r="C231" s="2"/>
      <c r="F231" s="2"/>
      <c r="G231" s="1"/>
    </row>
    <row r="232" spans="2:7">
      <c r="B232" s="2"/>
      <c r="C232" s="2"/>
      <c r="F232" s="2"/>
      <c r="G232" s="1"/>
    </row>
    <row r="233" spans="2:7">
      <c r="B233" s="2"/>
      <c r="C233" s="2"/>
      <c r="F233" s="2"/>
      <c r="G233" s="1"/>
    </row>
    <row r="234" spans="2:7">
      <c r="B234" s="2"/>
      <c r="C234" s="2"/>
      <c r="F234" s="2"/>
      <c r="G234" s="1"/>
    </row>
    <row r="235" spans="2:7">
      <c r="B235" s="2"/>
      <c r="C235" s="2"/>
      <c r="F235" s="2"/>
      <c r="G235" s="1"/>
    </row>
    <row r="236" spans="2:7">
      <c r="B236" s="2"/>
      <c r="C236" s="2"/>
      <c r="F236" s="2"/>
      <c r="G236" s="1"/>
    </row>
    <row r="237" spans="2:7">
      <c r="B237" s="2"/>
      <c r="C237" s="2"/>
      <c r="F237" s="2"/>
      <c r="G237" s="1"/>
    </row>
    <row r="238" spans="2:7">
      <c r="B238" s="2"/>
      <c r="C238" s="2"/>
      <c r="F238" s="2"/>
      <c r="G238" s="1"/>
    </row>
    <row r="239" spans="2:7">
      <c r="B239" s="2"/>
      <c r="C239" s="2"/>
      <c r="F239" s="2"/>
      <c r="G239" s="1"/>
    </row>
    <row r="240" spans="2:7">
      <c r="B240" s="2"/>
      <c r="C240" s="2"/>
      <c r="F240" s="2"/>
      <c r="G240" s="1"/>
    </row>
    <row r="241" spans="2:7">
      <c r="B241" s="2"/>
      <c r="C241" s="2"/>
      <c r="F241" s="2"/>
      <c r="G241" s="1"/>
    </row>
    <row r="242" spans="2:7">
      <c r="B242" s="2"/>
      <c r="C242" s="2"/>
      <c r="F242" s="2"/>
      <c r="G242" s="1"/>
    </row>
    <row r="243" spans="2:7">
      <c r="B243" s="2"/>
      <c r="C243" s="2"/>
      <c r="F243" s="2"/>
      <c r="G243" s="1"/>
    </row>
    <row r="244" spans="2:7">
      <c r="B244" s="2"/>
      <c r="C244" s="2"/>
      <c r="F244" s="2"/>
      <c r="G244" s="1"/>
    </row>
    <row r="245" spans="2:7">
      <c r="B245" s="2"/>
      <c r="C245" s="2"/>
      <c r="F245" s="2"/>
      <c r="G245" s="1"/>
    </row>
    <row r="246" spans="2:7">
      <c r="B246" s="2"/>
      <c r="C246" s="2"/>
      <c r="F246" s="2"/>
      <c r="G246" s="1"/>
    </row>
    <row r="247" spans="2:7">
      <c r="B247" s="2"/>
      <c r="C247" s="2"/>
      <c r="F247" s="2"/>
      <c r="G247" s="1"/>
    </row>
    <row r="248" spans="2:7">
      <c r="B248" s="2"/>
      <c r="C248" s="2"/>
      <c r="F248" s="2"/>
      <c r="G248" s="1"/>
    </row>
    <row r="249" spans="2:7">
      <c r="B249" s="2"/>
      <c r="C249" s="2"/>
      <c r="F249" s="2"/>
      <c r="G249" s="1"/>
    </row>
    <row r="250" spans="2:7">
      <c r="B250" s="2"/>
      <c r="C250" s="2"/>
      <c r="F250" s="2"/>
      <c r="G250" s="1"/>
    </row>
    <row r="251" spans="2:7">
      <c r="B251" s="2"/>
      <c r="C251" s="2"/>
      <c r="F251" s="2"/>
      <c r="G251" s="1"/>
    </row>
    <row r="252" spans="2:7">
      <c r="B252" s="2"/>
      <c r="C252" s="2"/>
      <c r="F252" s="2"/>
      <c r="G252" s="1"/>
    </row>
    <row r="253" spans="2:7">
      <c r="B253" s="2"/>
      <c r="C253" s="2"/>
      <c r="F253" s="2"/>
      <c r="G253" s="1"/>
    </row>
    <row r="254" spans="2:7">
      <c r="B254" s="2"/>
      <c r="C254" s="2"/>
      <c r="F254" s="2"/>
      <c r="G254" s="1"/>
    </row>
    <row r="255" spans="2:7">
      <c r="B255" s="2"/>
      <c r="C255" s="2"/>
      <c r="F255" s="2"/>
      <c r="G255" s="1"/>
    </row>
    <row r="256" spans="2:7">
      <c r="B256" s="2"/>
      <c r="C256" s="2"/>
      <c r="F256" s="2"/>
      <c r="G256" s="1"/>
    </row>
    <row r="257" spans="2:7">
      <c r="B257" s="2"/>
      <c r="C257" s="2"/>
      <c r="F257" s="2"/>
      <c r="G257" s="1"/>
    </row>
    <row r="258" spans="2:7">
      <c r="B258" s="2"/>
      <c r="C258" s="2"/>
      <c r="F258" s="2"/>
      <c r="G258" s="1"/>
    </row>
    <row r="259" spans="2:7">
      <c r="B259" s="2"/>
      <c r="C259" s="2"/>
      <c r="F259" s="2"/>
      <c r="G259" s="1"/>
    </row>
    <row r="260" spans="2:7">
      <c r="B260" s="2"/>
      <c r="C260" s="2"/>
      <c r="F260" s="2"/>
      <c r="G260" s="1"/>
    </row>
    <row r="261" spans="2:7">
      <c r="B261" s="2"/>
      <c r="C261" s="2"/>
      <c r="F261" s="2"/>
      <c r="G261" s="1"/>
    </row>
    <row r="262" spans="2:7">
      <c r="B262" s="2"/>
      <c r="C262" s="2"/>
      <c r="F262" s="2"/>
      <c r="G262" s="1"/>
    </row>
    <row r="263" spans="2:7">
      <c r="B263" s="2"/>
      <c r="C263" s="2"/>
      <c r="F263" s="2"/>
      <c r="G263" s="1"/>
    </row>
    <row r="264" spans="2:7">
      <c r="B264" s="2"/>
      <c r="C264" s="2"/>
      <c r="F264" s="2"/>
      <c r="G264" s="1"/>
    </row>
    <row r="265" spans="2:7">
      <c r="B265" s="2"/>
      <c r="C265" s="2"/>
      <c r="F265" s="2"/>
      <c r="G265" s="1"/>
    </row>
    <row r="266" spans="2:7">
      <c r="B266" s="2"/>
      <c r="C266" s="2"/>
      <c r="F266" s="2"/>
      <c r="G266" s="1"/>
    </row>
    <row r="267" spans="2:7">
      <c r="B267" s="2"/>
      <c r="C267" s="2"/>
      <c r="F267" s="2"/>
      <c r="G267" s="1"/>
    </row>
    <row r="268" spans="2:7">
      <c r="B268" s="2"/>
      <c r="C268" s="2"/>
      <c r="F268" s="2"/>
      <c r="G268" s="1"/>
    </row>
    <row r="269" spans="2:7">
      <c r="B269" s="2"/>
      <c r="C269" s="2"/>
      <c r="F269" s="2"/>
      <c r="G269" s="1"/>
    </row>
    <row r="270" spans="2:7">
      <c r="B270" s="2"/>
      <c r="C270" s="2"/>
      <c r="F270" s="2"/>
      <c r="G270" s="1"/>
    </row>
    <row r="271" spans="2:7">
      <c r="B271" s="2"/>
      <c r="C271" s="2"/>
      <c r="F271" s="2"/>
      <c r="G271" s="1"/>
    </row>
    <row r="272" spans="2:7">
      <c r="B272" s="2"/>
      <c r="C272" s="2"/>
      <c r="F272" s="2"/>
      <c r="G272" s="1"/>
    </row>
    <row r="273" spans="2:7">
      <c r="B273" s="2"/>
      <c r="C273" s="2"/>
      <c r="F273" s="2"/>
      <c r="G273" s="1"/>
    </row>
    <row r="274" spans="2:7">
      <c r="B274" s="2"/>
      <c r="C274" s="2"/>
      <c r="F274" s="2"/>
      <c r="G274" s="1"/>
    </row>
    <row r="275" spans="2:7">
      <c r="B275" s="2"/>
      <c r="C275" s="2"/>
      <c r="F275" s="2"/>
      <c r="G275" s="1"/>
    </row>
    <row r="276" spans="2:7">
      <c r="B276" s="2"/>
      <c r="C276" s="2"/>
      <c r="F276" s="2"/>
      <c r="G276" s="1"/>
    </row>
    <row r="277" spans="2:7">
      <c r="B277" s="2"/>
      <c r="C277" s="2"/>
      <c r="F277" s="2"/>
      <c r="G277" s="1"/>
    </row>
    <row r="278" spans="2:7">
      <c r="B278" s="2"/>
      <c r="C278" s="2"/>
      <c r="F278" s="2"/>
      <c r="G278" s="1"/>
    </row>
    <row r="279" spans="2:7">
      <c r="B279" s="2"/>
      <c r="C279" s="2"/>
      <c r="F279" s="2"/>
      <c r="G279" s="1"/>
    </row>
    <row r="280" spans="2:7">
      <c r="B280" s="2"/>
      <c r="C280" s="2"/>
      <c r="F280" s="2"/>
      <c r="G280" s="1"/>
    </row>
    <row r="281" spans="2:7">
      <c r="B281" s="2"/>
      <c r="C281" s="2"/>
      <c r="F281" s="2"/>
      <c r="G281" s="1"/>
    </row>
    <row r="282" spans="2:7">
      <c r="B282" s="2"/>
      <c r="C282" s="2"/>
      <c r="F282" s="2"/>
      <c r="G282" s="1"/>
    </row>
    <row r="283" spans="2:7">
      <c r="B283" s="2"/>
      <c r="C283" s="2"/>
      <c r="F283" s="2"/>
      <c r="G283" s="1"/>
    </row>
    <row r="284" spans="2:7">
      <c r="B284" s="2"/>
      <c r="C284" s="2"/>
      <c r="F284" s="2"/>
      <c r="G284" s="1"/>
    </row>
    <row r="285" spans="2:7">
      <c r="B285" s="2"/>
      <c r="C285" s="2"/>
      <c r="F285" s="2"/>
      <c r="G285" s="1"/>
    </row>
    <row r="286" spans="2:7">
      <c r="B286" s="2"/>
      <c r="C286" s="2"/>
      <c r="F286" s="2"/>
      <c r="G286" s="1"/>
    </row>
    <row r="287" spans="2:7">
      <c r="B287" s="2"/>
      <c r="C287" s="2"/>
      <c r="F287" s="2"/>
      <c r="G287" s="1"/>
    </row>
    <row r="288" spans="2:7">
      <c r="B288" s="2"/>
      <c r="C288" s="2"/>
      <c r="F288" s="2"/>
      <c r="G288" s="1"/>
    </row>
    <row r="289" spans="2:7">
      <c r="B289" s="2"/>
      <c r="C289" s="2"/>
      <c r="F289" s="2"/>
      <c r="G289" s="1"/>
    </row>
    <row r="290" spans="2:7">
      <c r="B290" s="2"/>
      <c r="C290" s="2"/>
      <c r="F290" s="2"/>
      <c r="G290" s="1"/>
    </row>
    <row r="291" spans="2:7">
      <c r="B291" s="2"/>
      <c r="C291" s="2"/>
      <c r="F291" s="2"/>
      <c r="G291" s="1"/>
    </row>
    <row r="292" spans="2:7">
      <c r="B292" s="2"/>
      <c r="C292" s="2"/>
      <c r="F292" s="2"/>
      <c r="G292" s="1"/>
    </row>
    <row r="293" spans="2:7">
      <c r="B293" s="2"/>
      <c r="C293" s="2"/>
      <c r="F293" s="2"/>
      <c r="G293" s="1"/>
    </row>
    <row r="294" spans="2:7">
      <c r="B294" s="2"/>
      <c r="C294" s="2"/>
      <c r="F294" s="2"/>
      <c r="G294" s="1"/>
    </row>
    <row r="295" spans="2:7">
      <c r="B295" s="2"/>
      <c r="C295" s="2"/>
      <c r="F295" s="2"/>
      <c r="G295" s="1"/>
    </row>
    <row r="296" spans="2:7">
      <c r="B296" s="2"/>
      <c r="C296" s="2"/>
      <c r="F296" s="2"/>
      <c r="G296" s="1"/>
    </row>
    <row r="297" spans="2:7">
      <c r="B297" s="2"/>
      <c r="C297" s="2"/>
      <c r="F297" s="2"/>
      <c r="G297" s="1"/>
    </row>
    <row r="298" spans="2:7">
      <c r="B298" s="2"/>
      <c r="C298" s="2"/>
      <c r="F298" s="2"/>
      <c r="G298" s="1"/>
    </row>
    <row r="299" spans="2:7">
      <c r="B299" s="2"/>
      <c r="C299" s="2"/>
      <c r="F299" s="2"/>
      <c r="G299" s="1"/>
    </row>
    <row r="300" spans="2:7">
      <c r="B300" s="2"/>
      <c r="C300" s="2"/>
      <c r="F300" s="2"/>
      <c r="G300" s="1"/>
    </row>
    <row r="301" spans="2:7">
      <c r="B301" s="2"/>
      <c r="C301" s="2"/>
      <c r="F301" s="2"/>
      <c r="G301" s="1"/>
    </row>
    <row r="302" spans="2:7">
      <c r="B302" s="2"/>
      <c r="C302" s="2"/>
      <c r="F302" s="2"/>
      <c r="G302" s="1"/>
    </row>
    <row r="303" spans="2:7">
      <c r="B303" s="2"/>
      <c r="C303" s="2"/>
      <c r="F303" s="2"/>
      <c r="G303" s="1"/>
    </row>
    <row r="304" spans="2:7">
      <c r="B304" s="2"/>
      <c r="C304" s="2"/>
      <c r="F304" s="2"/>
      <c r="G304" s="1"/>
    </row>
    <row r="305" spans="2:7">
      <c r="B305" s="2"/>
      <c r="C305" s="2"/>
      <c r="F305" s="2"/>
      <c r="G305" s="1"/>
    </row>
    <row r="306" spans="2:7">
      <c r="B306" s="2"/>
      <c r="C306" s="2"/>
      <c r="F306" s="2"/>
      <c r="G306" s="1"/>
    </row>
    <row r="307" spans="2:7">
      <c r="B307" s="2"/>
      <c r="C307" s="2"/>
      <c r="F307" s="2"/>
      <c r="G307" s="1"/>
    </row>
    <row r="308" spans="2:7">
      <c r="B308" s="2"/>
      <c r="C308" s="2"/>
      <c r="F308" s="2"/>
      <c r="G308" s="1"/>
    </row>
    <row r="309" spans="2:7">
      <c r="B309" s="2"/>
      <c r="C309" s="2"/>
      <c r="F309" s="2"/>
      <c r="G309" s="1"/>
    </row>
    <row r="310" spans="2:7">
      <c r="B310" s="2"/>
      <c r="C310" s="2"/>
      <c r="F310" s="2"/>
      <c r="G310" s="1"/>
    </row>
    <row r="311" spans="2:7">
      <c r="B311" s="2"/>
      <c r="C311" s="2"/>
      <c r="F311" s="2"/>
      <c r="G311" s="1"/>
    </row>
    <row r="312" spans="2:7">
      <c r="B312" s="2"/>
      <c r="C312" s="2"/>
      <c r="F312" s="2"/>
      <c r="G312" s="1"/>
    </row>
    <row r="313" spans="2:7">
      <c r="B313" s="2"/>
      <c r="C313" s="2"/>
      <c r="F313" s="2"/>
      <c r="G313" s="1"/>
    </row>
    <row r="314" spans="2:7">
      <c r="B314" s="2"/>
      <c r="C314" s="2"/>
      <c r="F314" s="2"/>
      <c r="G314" s="1"/>
    </row>
    <row r="315" spans="2:7">
      <c r="B315" s="2"/>
      <c r="C315" s="2"/>
      <c r="F315" s="2"/>
      <c r="G315" s="1"/>
    </row>
    <row r="316" spans="2:7">
      <c r="B316" s="2"/>
      <c r="C316" s="2"/>
      <c r="F316" s="2"/>
      <c r="G316" s="1"/>
    </row>
    <row r="317" spans="2:7">
      <c r="B317" s="2"/>
      <c r="C317" s="2"/>
      <c r="F317" s="2"/>
      <c r="G317" s="1"/>
    </row>
    <row r="318" spans="2:7">
      <c r="B318" s="2"/>
      <c r="C318" s="2"/>
      <c r="F318" s="2"/>
      <c r="G318" s="1"/>
    </row>
    <row r="319" spans="2:7">
      <c r="B319" s="2"/>
      <c r="C319" s="2"/>
      <c r="F319" s="2"/>
      <c r="G319" s="1"/>
    </row>
    <row r="320" spans="2:7">
      <c r="B320" s="2"/>
      <c r="C320" s="2"/>
      <c r="F320" s="2"/>
      <c r="G320" s="1"/>
    </row>
    <row r="321" spans="2:7">
      <c r="B321" s="2"/>
      <c r="C321" s="2"/>
      <c r="F321" s="2"/>
      <c r="G321" s="1"/>
    </row>
    <row r="322" spans="2:7">
      <c r="B322" s="2"/>
      <c r="C322" s="2"/>
      <c r="F322" s="2"/>
      <c r="G322" s="1"/>
    </row>
    <row r="323" spans="2:7">
      <c r="B323" s="2"/>
      <c r="C323" s="2"/>
      <c r="F323" s="2"/>
      <c r="G323" s="1"/>
    </row>
    <row r="324" spans="2:7">
      <c r="B324" s="2"/>
      <c r="C324" s="2"/>
      <c r="F324" s="2"/>
      <c r="G324" s="1"/>
    </row>
    <row r="325" spans="2:7">
      <c r="B325" s="2"/>
      <c r="C325" s="2"/>
      <c r="F325" s="2"/>
      <c r="G325" s="1"/>
    </row>
    <row r="326" spans="2:7">
      <c r="B326" s="2"/>
      <c r="C326" s="2"/>
      <c r="F326" s="2"/>
      <c r="G326" s="1"/>
    </row>
    <row r="327" spans="2:7">
      <c r="B327" s="2"/>
      <c r="C327" s="2"/>
      <c r="F327" s="2"/>
      <c r="G327" s="1"/>
    </row>
    <row r="328" spans="2:7">
      <c r="B328" s="2"/>
      <c r="C328" s="2"/>
      <c r="F328" s="2"/>
      <c r="G328" s="1"/>
    </row>
    <row r="329" spans="2:7">
      <c r="B329" s="2"/>
      <c r="C329" s="2"/>
      <c r="F329" s="2"/>
      <c r="G329" s="1"/>
    </row>
    <row r="330" spans="2:7">
      <c r="B330" s="2"/>
      <c r="C330" s="2"/>
      <c r="F330" s="2"/>
      <c r="G330" s="1"/>
    </row>
    <row r="331" spans="2:7">
      <c r="B331" s="2"/>
      <c r="C331" s="2"/>
      <c r="F331" s="2"/>
      <c r="G331" s="1"/>
    </row>
    <row r="332" spans="2:7">
      <c r="B332" s="2"/>
      <c r="C332" s="2"/>
      <c r="F332" s="2"/>
      <c r="G332" s="1"/>
    </row>
    <row r="333" spans="2:7">
      <c r="B333" s="2"/>
      <c r="C333" s="2"/>
      <c r="F333" s="2"/>
      <c r="G333" s="1"/>
    </row>
    <row r="334" spans="2:7">
      <c r="B334" s="2"/>
      <c r="C334" s="2"/>
      <c r="F334" s="2"/>
      <c r="G334" s="1"/>
    </row>
    <row r="335" spans="2:7">
      <c r="B335" s="2"/>
      <c r="C335" s="2"/>
      <c r="F335" s="2"/>
      <c r="G335" s="1"/>
    </row>
    <row r="336" spans="2:7">
      <c r="B336" s="2"/>
      <c r="C336" s="2"/>
      <c r="F336" s="2"/>
      <c r="G336" s="1"/>
    </row>
    <row r="337" spans="2:7">
      <c r="B337" s="2"/>
      <c r="C337" s="2"/>
      <c r="F337" s="2"/>
      <c r="G337" s="1"/>
    </row>
    <row r="338" spans="2:7">
      <c r="B338" s="2"/>
      <c r="C338" s="2"/>
      <c r="F338" s="2"/>
      <c r="G338" s="1"/>
    </row>
    <row r="339" spans="2:7">
      <c r="B339" s="2"/>
      <c r="C339" s="2"/>
      <c r="F339" s="2"/>
      <c r="G339" s="1"/>
    </row>
    <row r="340" spans="2:7">
      <c r="B340" s="2"/>
      <c r="C340" s="2"/>
      <c r="F340" s="2"/>
      <c r="G340" s="1"/>
    </row>
    <row r="341" spans="2:7">
      <c r="B341" s="2"/>
      <c r="C341" s="2"/>
      <c r="F341" s="2"/>
      <c r="G341" s="1"/>
    </row>
    <row r="342" spans="2:7">
      <c r="B342" s="2"/>
      <c r="C342" s="2"/>
      <c r="F342" s="2"/>
      <c r="G342" s="1"/>
    </row>
    <row r="343" spans="2:7">
      <c r="B343" s="2"/>
      <c r="C343" s="2"/>
      <c r="F343" s="2"/>
      <c r="G343" s="1"/>
    </row>
    <row r="344" spans="2:7">
      <c r="B344" s="2"/>
      <c r="C344" s="2"/>
      <c r="F344" s="2"/>
      <c r="G344" s="1"/>
    </row>
    <row r="345" spans="2:7">
      <c r="B345" s="2"/>
      <c r="C345" s="2"/>
      <c r="F345" s="2"/>
      <c r="G345" s="1"/>
    </row>
    <row r="346" spans="2:7">
      <c r="B346" s="2"/>
      <c r="C346" s="2"/>
      <c r="F346" s="2"/>
      <c r="G346" s="1"/>
    </row>
    <row r="347" spans="2:7">
      <c r="B347" s="2"/>
      <c r="C347" s="2"/>
      <c r="F347" s="2"/>
      <c r="G347" s="1"/>
    </row>
    <row r="348" spans="2:7">
      <c r="B348" s="2"/>
      <c r="C348" s="2"/>
      <c r="F348" s="2"/>
      <c r="G348" s="1"/>
    </row>
    <row r="349" spans="2:7">
      <c r="B349" s="2"/>
      <c r="C349" s="2"/>
      <c r="F349" s="2"/>
      <c r="G349" s="1"/>
    </row>
    <row r="350" spans="2:7">
      <c r="B350" s="2"/>
      <c r="C350" s="2"/>
      <c r="F350" s="2"/>
      <c r="G350" s="1"/>
    </row>
    <row r="351" spans="2:7">
      <c r="B351" s="2"/>
      <c r="C351" s="2"/>
      <c r="F351" s="2"/>
      <c r="G351" s="1"/>
    </row>
    <row r="352" spans="2:7">
      <c r="B352" s="2"/>
      <c r="C352" s="2"/>
      <c r="F352" s="2"/>
      <c r="G352" s="1"/>
    </row>
    <row r="353" spans="2:7">
      <c r="B353" s="2"/>
      <c r="C353" s="2"/>
      <c r="F353" s="2"/>
      <c r="G353" s="1"/>
    </row>
    <row r="354" spans="2:7">
      <c r="B354" s="2"/>
      <c r="C354" s="2"/>
      <c r="F354" s="2"/>
      <c r="G354" s="1"/>
    </row>
    <row r="355" spans="2:7">
      <c r="B355" s="2"/>
      <c r="C355" s="2"/>
      <c r="F355" s="2"/>
      <c r="G355" s="1"/>
    </row>
    <row r="356" spans="2:7">
      <c r="B356" s="2"/>
      <c r="C356" s="2"/>
      <c r="F356" s="2"/>
      <c r="G356" s="1"/>
    </row>
    <row r="357" spans="2:7">
      <c r="B357" s="2"/>
      <c r="C357" s="2"/>
      <c r="F357" s="2"/>
      <c r="G357" s="1"/>
    </row>
    <row r="358" spans="2:7">
      <c r="B358" s="2"/>
      <c r="C358" s="2"/>
      <c r="F358" s="2"/>
      <c r="G358" s="1"/>
    </row>
    <row r="359" spans="2:7">
      <c r="B359" s="2"/>
      <c r="C359" s="2"/>
      <c r="F359" s="2"/>
      <c r="G359" s="1"/>
    </row>
    <row r="360" spans="2:7">
      <c r="B360" s="2"/>
      <c r="C360" s="2"/>
      <c r="F360" s="2"/>
      <c r="G360" s="1"/>
    </row>
    <row r="361" spans="2:7">
      <c r="B361" s="2"/>
      <c r="C361" s="2"/>
      <c r="F361" s="2"/>
      <c r="G361" s="1"/>
    </row>
    <row r="362" spans="2:7">
      <c r="B362" s="2"/>
      <c r="C362" s="2"/>
      <c r="F362" s="2"/>
      <c r="G362" s="1"/>
    </row>
    <row r="363" spans="2:7">
      <c r="B363" s="2"/>
      <c r="C363" s="2"/>
      <c r="F363" s="2"/>
      <c r="G363" s="1"/>
    </row>
    <row r="364" spans="2:7">
      <c r="B364" s="2"/>
      <c r="C364" s="2"/>
      <c r="F364" s="2"/>
      <c r="G364" s="1"/>
    </row>
    <row r="365" spans="2:7">
      <c r="B365" s="2"/>
      <c r="C365" s="2"/>
      <c r="F365" s="2"/>
      <c r="G365" s="1"/>
    </row>
    <row r="366" spans="2:7">
      <c r="B366" s="2"/>
      <c r="C366" s="2"/>
      <c r="F366" s="2"/>
      <c r="G366" s="1"/>
    </row>
    <row r="367" spans="2:7">
      <c r="B367" s="2"/>
      <c r="C367" s="2"/>
      <c r="F367" s="2"/>
      <c r="G367" s="1"/>
    </row>
    <row r="368" spans="2:7">
      <c r="B368" s="2"/>
      <c r="C368" s="2"/>
      <c r="F368" s="2"/>
      <c r="G368" s="1"/>
    </row>
    <row r="369" spans="2:7">
      <c r="B369" s="2"/>
      <c r="C369" s="2"/>
      <c r="F369" s="2"/>
      <c r="G369" s="1"/>
    </row>
    <row r="370" spans="2:7">
      <c r="B370" s="2"/>
      <c r="C370" s="2"/>
      <c r="F370" s="2"/>
      <c r="G370" s="1"/>
    </row>
    <row r="371" spans="2:7">
      <c r="B371" s="2"/>
      <c r="C371" s="2"/>
      <c r="F371" s="2"/>
      <c r="G371" s="1"/>
    </row>
    <row r="372" spans="2:7">
      <c r="B372" s="2"/>
      <c r="C372" s="2"/>
      <c r="F372" s="2"/>
      <c r="G372" s="1"/>
    </row>
    <row r="373" spans="2:7">
      <c r="B373" s="2"/>
      <c r="C373" s="2"/>
      <c r="F373" s="2"/>
      <c r="G373" s="1"/>
    </row>
    <row r="374" spans="2:7">
      <c r="B374" s="2"/>
      <c r="C374" s="2"/>
      <c r="F374" s="2"/>
      <c r="G374" s="1"/>
    </row>
    <row r="375" spans="2:7">
      <c r="B375" s="2"/>
      <c r="C375" s="2"/>
      <c r="F375" s="2"/>
      <c r="G375" s="1"/>
    </row>
    <row r="376" spans="2:7">
      <c r="B376" s="2"/>
      <c r="C376" s="2"/>
      <c r="F376" s="2"/>
      <c r="G376" s="1"/>
    </row>
    <row r="377" spans="2:7">
      <c r="B377" s="2"/>
      <c r="C377" s="2"/>
      <c r="F377" s="2"/>
      <c r="G377" s="1"/>
    </row>
    <row r="378" spans="2:7">
      <c r="B378" s="2"/>
      <c r="C378" s="2"/>
      <c r="F378" s="2"/>
      <c r="G378" s="1"/>
    </row>
    <row r="379" spans="2:7">
      <c r="B379" s="2"/>
      <c r="C379" s="2"/>
      <c r="F379" s="2"/>
      <c r="G379" s="1"/>
    </row>
    <row r="380" spans="2:7">
      <c r="B380" s="2"/>
      <c r="C380" s="2"/>
      <c r="F380" s="2"/>
      <c r="G380" s="1"/>
    </row>
    <row r="381" spans="2:7">
      <c r="B381" s="2"/>
      <c r="C381" s="2"/>
      <c r="F381" s="2"/>
      <c r="G381" s="1"/>
    </row>
    <row r="382" spans="2:7">
      <c r="B382" s="2"/>
      <c r="C382" s="2"/>
      <c r="F382" s="2"/>
      <c r="G382" s="1"/>
    </row>
    <row r="383" spans="2:7">
      <c r="B383" s="2"/>
      <c r="C383" s="2"/>
      <c r="F383" s="2"/>
      <c r="G383" s="1"/>
    </row>
    <row r="384" spans="2:7">
      <c r="B384" s="2"/>
      <c r="C384" s="2"/>
      <c r="F384" s="2"/>
      <c r="G384" s="1"/>
    </row>
    <row r="385" spans="2:7">
      <c r="B385" s="2"/>
      <c r="C385" s="2"/>
      <c r="F385" s="2"/>
      <c r="G385" s="1"/>
    </row>
    <row r="386" spans="2:7">
      <c r="B386" s="2"/>
      <c r="C386" s="2"/>
      <c r="F386" s="2"/>
      <c r="G386" s="1"/>
    </row>
    <row r="387" spans="2:7">
      <c r="B387" s="2"/>
      <c r="C387" s="2"/>
      <c r="F387" s="2"/>
      <c r="G387" s="1"/>
    </row>
    <row r="388" spans="2:7">
      <c r="B388" s="2"/>
      <c r="C388" s="2"/>
      <c r="F388" s="2"/>
      <c r="G388" s="1"/>
    </row>
    <row r="389" spans="2:7">
      <c r="B389" s="2"/>
      <c r="C389" s="2"/>
      <c r="F389" s="2"/>
      <c r="G389" s="1"/>
    </row>
    <row r="390" spans="2:7">
      <c r="B390" s="2"/>
      <c r="C390" s="2"/>
      <c r="F390" s="2"/>
      <c r="G390" s="1"/>
    </row>
    <row r="391" spans="2:7">
      <c r="B391" s="2"/>
      <c r="C391" s="2"/>
      <c r="F391" s="2"/>
      <c r="G391" s="1"/>
    </row>
    <row r="392" spans="2:7">
      <c r="B392" s="2"/>
      <c r="C392" s="2"/>
      <c r="F392" s="2"/>
      <c r="G392" s="1"/>
    </row>
    <row r="393" spans="2:7">
      <c r="B393" s="2"/>
      <c r="C393" s="2"/>
      <c r="F393" s="2"/>
      <c r="G393" s="1"/>
    </row>
    <row r="394" spans="2:7">
      <c r="B394" s="2"/>
      <c r="C394" s="2"/>
      <c r="F394" s="2"/>
      <c r="G394" s="1"/>
    </row>
    <row r="395" spans="2:7">
      <c r="B395" s="2"/>
      <c r="C395" s="2"/>
      <c r="F395" s="2"/>
      <c r="G395" s="1"/>
    </row>
    <row r="396" spans="2:7">
      <c r="B396" s="2"/>
      <c r="C396" s="2"/>
      <c r="F396" s="2"/>
      <c r="G396" s="1"/>
    </row>
    <row r="397" spans="2:7">
      <c r="B397" s="2"/>
      <c r="C397" s="2"/>
      <c r="F397" s="2"/>
      <c r="G397" s="1"/>
    </row>
    <row r="398" spans="2:7">
      <c r="B398" s="2"/>
      <c r="C398" s="2"/>
      <c r="F398" s="2"/>
      <c r="G398" s="1"/>
    </row>
    <row r="399" spans="2:7">
      <c r="B399" s="2"/>
      <c r="C399" s="2"/>
      <c r="F399" s="2"/>
      <c r="G399" s="1"/>
    </row>
    <row r="400" spans="2:7">
      <c r="B400" s="2"/>
      <c r="C400" s="2"/>
      <c r="F400" s="2"/>
      <c r="G400" s="1"/>
    </row>
    <row r="401" spans="2:7">
      <c r="B401" s="2"/>
      <c r="C401" s="2"/>
      <c r="F401" s="2"/>
      <c r="G401" s="1"/>
    </row>
    <row r="402" spans="2:7">
      <c r="B402" s="2"/>
      <c r="C402" s="2"/>
      <c r="F402" s="2"/>
      <c r="G402" s="1"/>
    </row>
    <row r="403" spans="2:7">
      <c r="B403" s="2"/>
      <c r="C403" s="2"/>
      <c r="F403" s="2"/>
      <c r="G403" s="1"/>
    </row>
    <row r="404" spans="2:7">
      <c r="B404" s="2"/>
      <c r="C404" s="2"/>
      <c r="F404" s="2"/>
      <c r="G404" s="1"/>
    </row>
    <row r="405" spans="2:7">
      <c r="B405" s="2"/>
      <c r="C405" s="2"/>
      <c r="F405" s="2"/>
      <c r="G405" s="1"/>
    </row>
    <row r="406" spans="2:7">
      <c r="B406" s="2"/>
      <c r="C406" s="2"/>
      <c r="F406" s="2"/>
      <c r="G406" s="1"/>
    </row>
    <row r="407" spans="2:7">
      <c r="B407" s="2"/>
      <c r="C407" s="2"/>
      <c r="F407" s="2"/>
      <c r="G407" s="1"/>
    </row>
    <row r="408" spans="2:7">
      <c r="B408" s="2"/>
      <c r="C408" s="2"/>
      <c r="F408" s="2"/>
      <c r="G408" s="1"/>
    </row>
    <row r="409" spans="2:7">
      <c r="B409" s="2"/>
      <c r="C409" s="2"/>
      <c r="F409" s="2"/>
      <c r="G409" s="1"/>
    </row>
    <row r="410" spans="2:7">
      <c r="B410" s="2"/>
      <c r="C410" s="2"/>
      <c r="F410" s="2"/>
      <c r="G410" s="1"/>
    </row>
    <row r="411" spans="2:7">
      <c r="B411" s="2"/>
      <c r="C411" s="2"/>
      <c r="F411" s="2"/>
      <c r="G411" s="1"/>
    </row>
    <row r="412" spans="2:7">
      <c r="B412" s="2"/>
      <c r="C412" s="2"/>
      <c r="F412" s="2"/>
      <c r="G412" s="1"/>
    </row>
    <row r="413" spans="2:7">
      <c r="B413" s="2"/>
      <c r="C413" s="2"/>
      <c r="F413" s="2"/>
      <c r="G413" s="1"/>
    </row>
    <row r="414" spans="2:7">
      <c r="B414" s="2"/>
      <c r="C414" s="2"/>
      <c r="F414" s="2"/>
      <c r="G414" s="1"/>
    </row>
    <row r="415" spans="2:7">
      <c r="B415" s="2"/>
      <c r="C415" s="2"/>
      <c r="F415" s="2"/>
      <c r="G415" s="1"/>
    </row>
    <row r="416" spans="2:7">
      <c r="B416" s="2"/>
      <c r="C416" s="2"/>
      <c r="F416" s="2"/>
      <c r="G416" s="1"/>
    </row>
    <row r="417" spans="2:7">
      <c r="B417" s="2"/>
      <c r="C417" s="2"/>
      <c r="F417" s="2"/>
      <c r="G417" s="1"/>
    </row>
    <row r="418" spans="2:7">
      <c r="B418" s="2"/>
      <c r="C418" s="2"/>
      <c r="F418" s="2"/>
      <c r="G418" s="1"/>
    </row>
    <row r="419" spans="2:7">
      <c r="B419" s="2"/>
      <c r="C419" s="2"/>
      <c r="F419" s="2"/>
      <c r="G419" s="1"/>
    </row>
    <row r="420" spans="2:7">
      <c r="B420" s="2"/>
      <c r="C420" s="2"/>
      <c r="F420" s="2"/>
      <c r="G420" s="1"/>
    </row>
    <row r="421" spans="2:7">
      <c r="B421" s="2"/>
      <c r="C421" s="2"/>
      <c r="F421" s="2"/>
      <c r="G421" s="1"/>
    </row>
    <row r="422" spans="2:7">
      <c r="B422" s="2"/>
      <c r="C422" s="2"/>
      <c r="F422" s="2"/>
      <c r="G422" s="1"/>
    </row>
    <row r="423" spans="2:7">
      <c r="B423" s="2"/>
      <c r="C423" s="2"/>
      <c r="F423" s="2"/>
      <c r="G423" s="1"/>
    </row>
    <row r="424" spans="2:7">
      <c r="B424" s="2"/>
      <c r="C424" s="2"/>
      <c r="F424" s="2"/>
      <c r="G424" s="1"/>
    </row>
    <row r="425" spans="2:7">
      <c r="B425" s="2"/>
      <c r="C425" s="2"/>
      <c r="F425" s="2"/>
      <c r="G425" s="1"/>
    </row>
    <row r="426" spans="2:7">
      <c r="B426" s="2"/>
      <c r="C426" s="2"/>
      <c r="F426" s="2"/>
      <c r="G426" s="1"/>
    </row>
    <row r="427" spans="2:7">
      <c r="B427" s="2"/>
      <c r="C427" s="2"/>
      <c r="F427" s="2"/>
      <c r="G427" s="1"/>
    </row>
    <row r="428" spans="2:7">
      <c r="B428" s="2"/>
      <c r="C428" s="2"/>
      <c r="F428" s="2"/>
      <c r="G428" s="1"/>
    </row>
    <row r="429" spans="2:7">
      <c r="B429" s="2"/>
      <c r="C429" s="2"/>
      <c r="F429" s="2"/>
      <c r="G429" s="1"/>
    </row>
    <row r="430" spans="2:7">
      <c r="B430" s="2"/>
      <c r="C430" s="2"/>
      <c r="F430" s="2"/>
      <c r="G430" s="1"/>
    </row>
    <row r="431" spans="2:7">
      <c r="B431" s="2"/>
      <c r="C431" s="2"/>
      <c r="F431" s="2"/>
      <c r="G431" s="1"/>
    </row>
    <row r="432" spans="2:7">
      <c r="B432" s="2"/>
      <c r="C432" s="2"/>
      <c r="F432" s="2"/>
      <c r="G432" s="1"/>
    </row>
    <row r="433" spans="2:7">
      <c r="B433" s="2"/>
      <c r="C433" s="2"/>
      <c r="F433" s="2"/>
      <c r="G433" s="1"/>
    </row>
    <row r="434" spans="2:7">
      <c r="B434" s="2"/>
      <c r="C434" s="2"/>
      <c r="F434" s="2"/>
      <c r="G434" s="1"/>
    </row>
    <row r="435" spans="2:7">
      <c r="B435" s="2"/>
      <c r="C435" s="2"/>
      <c r="F435" s="2"/>
      <c r="G435" s="1"/>
    </row>
    <row r="436" spans="2:7">
      <c r="B436" s="2"/>
      <c r="C436" s="2"/>
      <c r="F436" s="2"/>
      <c r="G436" s="1"/>
    </row>
    <row r="437" spans="2:7">
      <c r="B437" s="2"/>
      <c r="C437" s="2"/>
      <c r="F437" s="2"/>
      <c r="G437" s="1"/>
    </row>
    <row r="438" spans="2:7">
      <c r="B438" s="2"/>
      <c r="C438" s="2"/>
      <c r="F438" s="2"/>
      <c r="G438" s="1"/>
    </row>
    <row r="439" spans="2:7">
      <c r="B439" s="2"/>
      <c r="C439" s="2"/>
      <c r="F439" s="2"/>
      <c r="G439" s="1"/>
    </row>
    <row r="440" spans="2:7">
      <c r="B440" s="2"/>
      <c r="C440" s="2"/>
      <c r="F440" s="2"/>
      <c r="G440" s="1"/>
    </row>
    <row r="441" spans="2:7">
      <c r="B441" s="2"/>
      <c r="C441" s="2"/>
      <c r="F441" s="2"/>
      <c r="G441" s="1"/>
    </row>
    <row r="442" spans="2:7">
      <c r="B442" s="2"/>
      <c r="C442" s="2"/>
      <c r="F442" s="2"/>
      <c r="G442" s="1"/>
    </row>
    <row r="443" spans="2:7">
      <c r="B443" s="2"/>
      <c r="C443" s="2"/>
      <c r="F443" s="2"/>
      <c r="G443" s="1"/>
    </row>
    <row r="444" spans="2:7">
      <c r="B444" s="2"/>
      <c r="C444" s="2"/>
      <c r="F444" s="2"/>
      <c r="G444" s="1"/>
    </row>
    <row r="445" spans="2:7">
      <c r="B445" s="2"/>
      <c r="C445" s="2"/>
      <c r="F445" s="2"/>
      <c r="G445" s="1"/>
    </row>
    <row r="446" spans="2:7">
      <c r="B446" s="2"/>
      <c r="C446" s="2"/>
      <c r="F446" s="2"/>
      <c r="G446" s="1"/>
    </row>
    <row r="447" spans="2:7">
      <c r="B447" s="2"/>
      <c r="C447" s="2"/>
      <c r="F447" s="2"/>
      <c r="G447" s="1"/>
    </row>
    <row r="448" spans="2:7">
      <c r="B448" s="2"/>
      <c r="C448" s="2"/>
      <c r="F448" s="2"/>
      <c r="G448" s="1"/>
    </row>
    <row r="449" spans="2:7">
      <c r="B449" s="2"/>
      <c r="C449" s="2"/>
      <c r="F449" s="2"/>
      <c r="G449" s="1"/>
    </row>
    <row r="450" spans="2:7">
      <c r="B450" s="2"/>
      <c r="C450" s="2"/>
      <c r="F450" s="2"/>
      <c r="G450" s="1"/>
    </row>
    <row r="451" spans="2:7">
      <c r="B451" s="2"/>
      <c r="C451" s="2"/>
      <c r="F451" s="2"/>
      <c r="G451" s="1"/>
    </row>
    <row r="452" spans="2:7">
      <c r="B452" s="2"/>
      <c r="C452" s="2"/>
      <c r="F452" s="2"/>
      <c r="G452" s="1"/>
    </row>
    <row r="453" spans="2:7">
      <c r="B453" s="2"/>
      <c r="C453" s="2"/>
      <c r="F453" s="2"/>
      <c r="G453" s="1"/>
    </row>
    <row r="454" spans="2:7">
      <c r="B454" s="2"/>
      <c r="C454" s="2"/>
      <c r="F454" s="2"/>
      <c r="G454" s="1"/>
    </row>
    <row r="455" spans="2:7">
      <c r="B455" s="2"/>
      <c r="C455" s="2"/>
      <c r="F455" s="2"/>
      <c r="G455" s="1"/>
    </row>
    <row r="456" spans="2:7">
      <c r="B456" s="2"/>
      <c r="C456" s="2"/>
      <c r="F456" s="2"/>
      <c r="G456" s="1"/>
    </row>
    <row r="457" spans="2:7">
      <c r="B457" s="2"/>
      <c r="C457" s="2"/>
      <c r="F457" s="2"/>
      <c r="G457" s="1"/>
    </row>
    <row r="458" spans="2:7">
      <c r="B458" s="2"/>
      <c r="C458" s="2"/>
      <c r="F458" s="2"/>
      <c r="G458" s="1"/>
    </row>
    <row r="459" spans="2:7">
      <c r="B459" s="2"/>
      <c r="C459" s="2"/>
      <c r="F459" s="2"/>
      <c r="G459" s="1"/>
    </row>
    <row r="460" spans="2:7">
      <c r="B460" s="2"/>
      <c r="C460" s="2"/>
      <c r="F460" s="2"/>
      <c r="G460" s="1"/>
    </row>
    <row r="461" spans="2:7">
      <c r="B461" s="2"/>
      <c r="C461" s="2"/>
      <c r="F461" s="2"/>
      <c r="G461" s="1"/>
    </row>
    <row r="462" spans="2:7">
      <c r="B462" s="2"/>
      <c r="C462" s="2"/>
      <c r="F462" s="2"/>
      <c r="G462" s="1"/>
    </row>
    <row r="463" spans="2:7">
      <c r="B463" s="2"/>
      <c r="C463" s="2"/>
      <c r="F463" s="2"/>
      <c r="G463" s="1"/>
    </row>
    <row r="464" spans="2:7">
      <c r="B464" s="2"/>
      <c r="C464" s="2"/>
      <c r="F464" s="2"/>
      <c r="G464" s="1"/>
    </row>
    <row r="465" spans="2:7">
      <c r="B465" s="2"/>
      <c r="C465" s="2"/>
      <c r="F465" s="2"/>
      <c r="G465" s="1"/>
    </row>
    <row r="466" spans="2:7">
      <c r="B466" s="2"/>
      <c r="C466" s="2"/>
      <c r="F466" s="2"/>
      <c r="G466" s="1"/>
    </row>
    <row r="467" spans="2:7">
      <c r="B467" s="2"/>
      <c r="C467" s="2"/>
      <c r="F467" s="2"/>
      <c r="G467" s="1"/>
    </row>
    <row r="468" spans="2:7">
      <c r="B468" s="2"/>
      <c r="C468" s="2"/>
      <c r="F468" s="2"/>
      <c r="G468" s="1"/>
    </row>
    <row r="469" spans="2:7">
      <c r="B469" s="2"/>
      <c r="C469" s="2"/>
      <c r="F469" s="2"/>
      <c r="G469" s="1"/>
    </row>
    <row r="470" spans="2:7">
      <c r="B470" s="2"/>
      <c r="C470" s="2"/>
      <c r="F470" s="2"/>
      <c r="G470" s="1"/>
    </row>
    <row r="471" spans="2:7">
      <c r="B471" s="2"/>
      <c r="C471" s="2"/>
      <c r="F471" s="2"/>
      <c r="G471" s="1"/>
    </row>
    <row r="472" spans="2:7">
      <c r="B472" s="2"/>
      <c r="C472" s="2"/>
      <c r="F472" s="2"/>
      <c r="G472" s="1"/>
    </row>
    <row r="473" spans="2:7">
      <c r="B473" s="2"/>
      <c r="C473" s="2"/>
      <c r="F473" s="2"/>
      <c r="G473" s="1"/>
    </row>
    <row r="474" spans="2:7">
      <c r="B474" s="2"/>
      <c r="C474" s="2"/>
      <c r="F474" s="2"/>
      <c r="G474" s="1"/>
    </row>
    <row r="475" spans="2:7">
      <c r="B475" s="2"/>
      <c r="C475" s="2"/>
      <c r="F475" s="2"/>
      <c r="G475" s="1"/>
    </row>
    <row r="476" spans="2:7">
      <c r="B476" s="2"/>
      <c r="C476" s="2"/>
      <c r="F476" s="2"/>
      <c r="G476" s="1"/>
    </row>
    <row r="477" spans="2:7">
      <c r="B477" s="2"/>
      <c r="C477" s="2"/>
      <c r="F477" s="2"/>
      <c r="G477" s="1"/>
    </row>
    <row r="478" spans="2:7">
      <c r="B478" s="2"/>
      <c r="C478" s="2"/>
      <c r="F478" s="2"/>
      <c r="G478" s="1"/>
    </row>
    <row r="479" spans="2:7">
      <c r="B479" s="2"/>
      <c r="C479" s="2"/>
      <c r="F479" s="2"/>
      <c r="G479" s="1"/>
    </row>
    <row r="480" spans="2:7">
      <c r="B480" s="2"/>
      <c r="C480" s="2"/>
      <c r="F480" s="2"/>
      <c r="G480" s="1"/>
    </row>
    <row r="481" spans="2:7">
      <c r="B481" s="2"/>
      <c r="C481" s="2"/>
      <c r="F481" s="2"/>
      <c r="G481" s="1"/>
    </row>
    <row r="482" spans="2:7">
      <c r="B482" s="2"/>
      <c r="C482" s="2"/>
      <c r="F482" s="2"/>
      <c r="G482" s="1"/>
    </row>
    <row r="483" spans="2:7">
      <c r="B483" s="2"/>
      <c r="C483" s="2"/>
      <c r="F483" s="2"/>
      <c r="G483" s="1"/>
    </row>
    <row r="484" spans="2:7">
      <c r="B484" s="2"/>
      <c r="C484" s="2"/>
      <c r="F484" s="2"/>
      <c r="G484" s="1"/>
    </row>
    <row r="485" spans="2:7">
      <c r="B485" s="2"/>
      <c r="C485" s="2"/>
      <c r="F485" s="2"/>
      <c r="G485" s="1"/>
    </row>
    <row r="486" spans="2:7">
      <c r="B486" s="2"/>
      <c r="C486" s="2"/>
      <c r="F486" s="2"/>
      <c r="G486" s="1"/>
    </row>
    <row r="487" spans="2:7">
      <c r="B487" s="2"/>
      <c r="C487" s="2"/>
      <c r="F487" s="2"/>
      <c r="G487" s="1"/>
    </row>
    <row r="488" spans="2:7">
      <c r="B488" s="2"/>
      <c r="C488" s="2"/>
      <c r="F488" s="2"/>
      <c r="G488" s="1"/>
    </row>
    <row r="489" spans="2:7">
      <c r="B489" s="2"/>
      <c r="C489" s="2"/>
      <c r="F489" s="2"/>
      <c r="G489" s="1"/>
    </row>
    <row r="490" spans="2:7">
      <c r="B490" s="2"/>
      <c r="C490" s="2"/>
      <c r="F490" s="2"/>
      <c r="G490" s="1"/>
    </row>
    <row r="491" spans="2:7">
      <c r="B491" s="2"/>
      <c r="C491" s="2"/>
      <c r="F491" s="2"/>
      <c r="G491" s="1"/>
    </row>
    <row r="492" spans="2:7">
      <c r="B492" s="2"/>
      <c r="C492" s="2"/>
      <c r="F492" s="2"/>
      <c r="G492" s="1"/>
    </row>
    <row r="493" spans="2:7">
      <c r="B493" s="2"/>
      <c r="C493" s="2"/>
      <c r="F493" s="2"/>
      <c r="G493" s="1"/>
    </row>
    <row r="494" spans="2:7">
      <c r="B494" s="2"/>
      <c r="C494" s="2"/>
      <c r="F494" s="2"/>
      <c r="G494" s="1"/>
    </row>
    <row r="495" spans="2:7">
      <c r="B495" s="2"/>
      <c r="C495" s="2"/>
      <c r="F495" s="2"/>
      <c r="G495" s="1"/>
    </row>
    <row r="496" spans="2:7">
      <c r="B496" s="2"/>
      <c r="C496" s="2"/>
      <c r="F496" s="2"/>
      <c r="G496" s="1"/>
    </row>
    <row r="497" spans="2:7">
      <c r="B497" s="2"/>
      <c r="C497" s="2"/>
      <c r="F497" s="2"/>
      <c r="G497" s="1"/>
    </row>
    <row r="498" spans="2:7">
      <c r="B498" s="2"/>
      <c r="C498" s="2"/>
      <c r="F498" s="2"/>
      <c r="G498" s="1"/>
    </row>
    <row r="499" spans="2:7">
      <c r="B499" s="2"/>
      <c r="C499" s="2"/>
      <c r="F499" s="2"/>
      <c r="G499" s="1"/>
    </row>
    <row r="500" spans="2:7">
      <c r="B500" s="2"/>
      <c r="C500" s="2"/>
      <c r="F500" s="2"/>
      <c r="G500" s="1"/>
    </row>
    <row r="501" spans="2:7">
      <c r="B501" s="2"/>
      <c r="C501" s="2"/>
      <c r="F501" s="2"/>
      <c r="G501" s="1"/>
    </row>
    <row r="502" spans="2:7">
      <c r="B502" s="2"/>
      <c r="C502" s="2"/>
      <c r="F502" s="2"/>
      <c r="G502" s="1"/>
    </row>
    <row r="503" spans="2:7">
      <c r="B503" s="2"/>
      <c r="C503" s="2"/>
      <c r="F503" s="2"/>
      <c r="G503" s="1"/>
    </row>
    <row r="504" spans="2:7">
      <c r="B504" s="2"/>
      <c r="C504" s="2"/>
      <c r="F504" s="2"/>
      <c r="G504" s="1"/>
    </row>
    <row r="505" spans="2:7">
      <c r="B505" s="2"/>
      <c r="C505" s="2"/>
      <c r="F505" s="2"/>
      <c r="G505" s="1"/>
    </row>
    <row r="506" spans="2:7">
      <c r="B506" s="2"/>
      <c r="C506" s="2"/>
      <c r="F506" s="2"/>
      <c r="G506" s="1"/>
    </row>
    <row r="507" spans="2:7">
      <c r="B507" s="2"/>
      <c r="C507" s="2"/>
      <c r="F507" s="2"/>
      <c r="G507" s="1"/>
    </row>
    <row r="508" spans="2:7">
      <c r="B508" s="2"/>
      <c r="C508" s="2"/>
      <c r="F508" s="2"/>
      <c r="G508" s="1"/>
    </row>
    <row r="509" spans="2:7">
      <c r="B509" s="2"/>
      <c r="C509" s="2"/>
      <c r="F509" s="2"/>
      <c r="G509" s="1"/>
    </row>
    <row r="510" spans="2:7">
      <c r="B510" s="2"/>
      <c r="C510" s="2"/>
      <c r="F510" s="2"/>
      <c r="G510" s="1"/>
    </row>
    <row r="511" spans="2:7">
      <c r="B511" s="2"/>
      <c r="C511" s="2"/>
      <c r="F511" s="2"/>
      <c r="G511" s="1"/>
    </row>
    <row r="512" spans="2:7">
      <c r="B512" s="2"/>
      <c r="C512" s="2"/>
      <c r="F512" s="2"/>
      <c r="G512" s="1"/>
    </row>
    <row r="513" spans="2:7">
      <c r="B513" s="2"/>
      <c r="C513" s="2"/>
      <c r="F513" s="2"/>
      <c r="G513" s="1"/>
    </row>
    <row r="514" spans="2:7">
      <c r="B514" s="2"/>
      <c r="C514" s="2"/>
      <c r="F514" s="2"/>
      <c r="G514" s="1"/>
    </row>
    <row r="515" spans="2:7">
      <c r="B515" s="2"/>
      <c r="C515" s="2"/>
      <c r="F515" s="2"/>
      <c r="G515" s="1"/>
    </row>
    <row r="516" spans="2:7">
      <c r="B516" s="2"/>
      <c r="C516" s="2"/>
      <c r="F516" s="2"/>
      <c r="G516" s="1"/>
    </row>
    <row r="517" spans="2:7">
      <c r="B517" s="2"/>
      <c r="C517" s="2"/>
      <c r="F517" s="2"/>
      <c r="G517" s="1"/>
    </row>
    <row r="518" spans="2:7">
      <c r="B518" s="2"/>
      <c r="C518" s="2"/>
      <c r="F518" s="2"/>
      <c r="G518" s="1"/>
    </row>
    <row r="519" spans="2:7">
      <c r="B519" s="2"/>
      <c r="C519" s="2"/>
      <c r="F519" s="2"/>
      <c r="G519" s="1"/>
    </row>
    <row r="520" spans="2:7">
      <c r="B520" s="2"/>
      <c r="C520" s="2"/>
      <c r="F520" s="2"/>
      <c r="G520" s="1"/>
    </row>
    <row r="521" spans="2:7">
      <c r="B521" s="2"/>
      <c r="C521" s="2"/>
      <c r="F521" s="2"/>
      <c r="G521" s="1"/>
    </row>
    <row r="522" spans="2:7">
      <c r="B522" s="2"/>
      <c r="C522" s="2"/>
      <c r="F522" s="2"/>
      <c r="G522" s="1"/>
    </row>
    <row r="523" spans="2:7">
      <c r="B523" s="2"/>
      <c r="C523" s="2"/>
      <c r="F523" s="2"/>
      <c r="G523" s="1"/>
    </row>
    <row r="524" spans="2:7">
      <c r="B524" s="2"/>
      <c r="C524" s="2"/>
      <c r="F524" s="2"/>
      <c r="G524" s="1"/>
    </row>
    <row r="525" spans="2:7">
      <c r="B525" s="2"/>
      <c r="C525" s="2"/>
      <c r="F525" s="2"/>
      <c r="G525" s="1"/>
    </row>
    <row r="526" spans="2:7">
      <c r="B526" s="2"/>
      <c r="C526" s="2"/>
      <c r="F526" s="2"/>
      <c r="G526" s="1"/>
    </row>
    <row r="527" spans="2:7">
      <c r="B527" s="2"/>
      <c r="C527" s="2"/>
      <c r="F527" s="2"/>
      <c r="G527" s="1"/>
    </row>
    <row r="528" spans="2:7">
      <c r="B528" s="2"/>
      <c r="C528" s="2"/>
      <c r="F528" s="2"/>
      <c r="G528" s="1"/>
    </row>
    <row r="529" spans="2:7">
      <c r="B529" s="2"/>
      <c r="C529" s="2"/>
      <c r="F529" s="2"/>
      <c r="G529" s="1"/>
    </row>
    <row r="530" spans="2:7">
      <c r="B530" s="2"/>
      <c r="C530" s="2"/>
      <c r="F530" s="2"/>
      <c r="G530" s="1"/>
    </row>
    <row r="531" spans="2:7">
      <c r="B531" s="2"/>
      <c r="C531" s="2"/>
      <c r="F531" s="2"/>
      <c r="G531" s="1"/>
    </row>
    <row r="532" spans="2:7">
      <c r="B532" s="2"/>
      <c r="C532" s="2"/>
      <c r="F532" s="2"/>
      <c r="G532" s="1"/>
    </row>
    <row r="533" spans="2:7">
      <c r="B533" s="2"/>
      <c r="C533" s="2"/>
      <c r="F533" s="2"/>
      <c r="G533" s="1"/>
    </row>
    <row r="534" spans="2:7">
      <c r="B534" s="2"/>
      <c r="C534" s="2"/>
      <c r="F534" s="2"/>
      <c r="G534" s="1"/>
    </row>
    <row r="535" spans="2:7">
      <c r="B535" s="2"/>
      <c r="C535" s="2"/>
      <c r="F535" s="2"/>
      <c r="G535" s="1"/>
    </row>
    <row r="536" spans="2:7">
      <c r="B536" s="2"/>
      <c r="C536" s="2"/>
      <c r="F536" s="2"/>
      <c r="G536" s="1"/>
    </row>
    <row r="537" spans="2:7">
      <c r="B537" s="2"/>
      <c r="C537" s="2"/>
      <c r="F537" s="2"/>
      <c r="G537" s="1"/>
    </row>
    <row r="538" spans="2:7">
      <c r="B538" s="2"/>
      <c r="C538" s="2"/>
      <c r="F538" s="2"/>
      <c r="G538" s="1"/>
    </row>
    <row r="539" spans="2:7">
      <c r="B539" s="2"/>
      <c r="C539" s="2"/>
      <c r="F539" s="2"/>
      <c r="G539" s="1"/>
    </row>
    <row r="540" spans="2:7">
      <c r="B540" s="2"/>
      <c r="C540" s="2"/>
      <c r="F540" s="2"/>
      <c r="G540" s="1"/>
    </row>
    <row r="541" spans="2:7">
      <c r="B541" s="2"/>
      <c r="C541" s="2"/>
      <c r="F541" s="2"/>
      <c r="G541" s="1"/>
    </row>
    <row r="542" spans="2:7">
      <c r="B542" s="2"/>
      <c r="C542" s="2"/>
      <c r="F542" s="2"/>
      <c r="G542" s="1"/>
    </row>
    <row r="543" spans="2:7">
      <c r="B543" s="2"/>
      <c r="C543" s="2"/>
      <c r="F543" s="2"/>
      <c r="G543" s="1"/>
    </row>
    <row r="544" spans="2:7">
      <c r="B544" s="2"/>
      <c r="C544" s="2"/>
      <c r="F544" s="2"/>
      <c r="G544" s="1"/>
    </row>
    <row r="545" spans="2:7">
      <c r="B545" s="2"/>
      <c r="C545" s="2"/>
      <c r="F545" s="2"/>
      <c r="G545" s="1"/>
    </row>
    <row r="546" spans="2:7">
      <c r="B546" s="2"/>
      <c r="C546" s="2"/>
      <c r="F546" s="2"/>
      <c r="G546" s="1"/>
    </row>
    <row r="547" spans="2:7">
      <c r="B547" s="2"/>
      <c r="C547" s="2"/>
      <c r="F547" s="2"/>
      <c r="G547" s="1"/>
    </row>
    <row r="548" spans="2:7">
      <c r="B548" s="2"/>
      <c r="C548" s="2"/>
      <c r="F548" s="2"/>
      <c r="G548" s="1"/>
    </row>
    <row r="549" spans="2:7">
      <c r="B549" s="2"/>
      <c r="C549" s="2"/>
      <c r="F549" s="2"/>
      <c r="G549" s="1"/>
    </row>
    <row r="550" spans="2:7">
      <c r="B550" s="2"/>
      <c r="C550" s="2"/>
      <c r="F550" s="2"/>
      <c r="G550" s="1"/>
    </row>
    <row r="551" spans="2:7">
      <c r="B551" s="2"/>
      <c r="C551" s="2"/>
      <c r="F551" s="2"/>
      <c r="G551" s="1"/>
    </row>
    <row r="552" spans="2:7">
      <c r="B552" s="2"/>
      <c r="C552" s="2"/>
      <c r="F552" s="2"/>
      <c r="G552" s="1"/>
    </row>
    <row r="553" spans="2:7">
      <c r="B553" s="2"/>
      <c r="C553" s="2"/>
      <c r="F553" s="2"/>
      <c r="G553" s="1"/>
    </row>
    <row r="554" spans="2:7">
      <c r="B554" s="2"/>
      <c r="C554" s="2"/>
      <c r="F554" s="2"/>
      <c r="G554" s="1"/>
    </row>
    <row r="555" spans="2:7">
      <c r="B555" s="2"/>
      <c r="C555" s="2"/>
      <c r="F555" s="2"/>
      <c r="G555" s="1"/>
    </row>
    <row r="556" spans="2:7">
      <c r="B556" s="2"/>
      <c r="C556" s="2"/>
      <c r="F556" s="2"/>
      <c r="G556" s="1"/>
    </row>
    <row r="557" spans="2:7">
      <c r="B557" s="2"/>
      <c r="C557" s="2"/>
      <c r="F557" s="2"/>
      <c r="G557" s="1"/>
    </row>
    <row r="558" spans="2:7">
      <c r="B558" s="2"/>
      <c r="C558" s="2"/>
      <c r="F558" s="2"/>
      <c r="G558" s="1"/>
    </row>
    <row r="559" spans="2:7">
      <c r="B559" s="2"/>
      <c r="C559" s="2"/>
      <c r="F559" s="2"/>
      <c r="G559" s="1"/>
    </row>
    <row r="560" spans="2:7">
      <c r="B560" s="2"/>
      <c r="C560" s="2"/>
      <c r="F560" s="2"/>
      <c r="G560" s="1"/>
    </row>
    <row r="561" spans="2:7">
      <c r="B561" s="2"/>
      <c r="C561" s="2"/>
      <c r="F561" s="2"/>
      <c r="G561" s="1"/>
    </row>
    <row r="562" spans="2:7">
      <c r="B562" s="2"/>
      <c r="C562" s="2"/>
      <c r="F562" s="2"/>
      <c r="G562" s="1"/>
    </row>
    <row r="563" spans="2:7">
      <c r="B563" s="2"/>
      <c r="C563" s="2"/>
      <c r="F563" s="2"/>
      <c r="G563" s="1"/>
    </row>
    <row r="564" spans="2:7">
      <c r="B564" s="2"/>
      <c r="C564" s="2"/>
      <c r="F564" s="2"/>
      <c r="G564" s="1"/>
    </row>
  </sheetData>
  <autoFilter ref="A1:M564" xr:uid="{00000000-0009-0000-0000-000002000000}">
    <sortState xmlns:xlrd2="http://schemas.microsoft.com/office/spreadsheetml/2017/richdata2" ref="A2:M565">
      <sortCondition ref="I2:I565"/>
    </sortState>
  </autoFilter>
  <sortState xmlns:xlrd2="http://schemas.microsoft.com/office/spreadsheetml/2017/richdata2" ref="A2:O564">
    <sortCondition ref="F2:F56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H2" sqref="H2"/>
    </sheetView>
  </sheetViews>
  <sheetFormatPr defaultRowHeight="14.5"/>
  <cols>
    <col min="1" max="1" width="28.453125" bestFit="1" customWidth="1"/>
    <col min="2" max="2" width="12.36328125" bestFit="1" customWidth="1"/>
    <col min="3" max="3" width="16" bestFit="1" customWidth="1"/>
    <col min="4" max="4" width="11.54296875" bestFit="1" customWidth="1"/>
    <col min="5" max="5" width="13" bestFit="1" customWidth="1"/>
    <col min="6" max="6" width="50.54296875" bestFit="1" customWidth="1"/>
    <col min="7" max="7" width="32.36328125" bestFit="1" customWidth="1"/>
    <col min="8" max="8" width="32.36328125" customWidth="1"/>
    <col min="9" max="9" width="18.36328125" bestFit="1" customWidth="1"/>
  </cols>
  <sheetData>
    <row r="1" spans="1:12">
      <c r="A1" s="6" t="s">
        <v>111</v>
      </c>
      <c r="B1" s="6" t="s">
        <v>121</v>
      </c>
      <c r="C1" s="6" t="s">
        <v>117</v>
      </c>
      <c r="D1" s="6" t="s">
        <v>118</v>
      </c>
      <c r="E1" s="6" t="s">
        <v>119</v>
      </c>
      <c r="F1" s="6" t="s">
        <v>220</v>
      </c>
      <c r="G1" s="6" t="s">
        <v>222</v>
      </c>
      <c r="H1" s="6" t="s">
        <v>257</v>
      </c>
      <c r="I1" s="6" t="s">
        <v>184</v>
      </c>
      <c r="L1" s="6" t="s">
        <v>120</v>
      </c>
    </row>
    <row r="2" spans="1:12">
      <c r="A2" t="s">
        <v>48</v>
      </c>
      <c r="B2" t="s">
        <v>50</v>
      </c>
      <c r="C2" t="s">
        <v>177</v>
      </c>
      <c r="D2" t="s">
        <v>45</v>
      </c>
      <c r="E2" t="s">
        <v>50</v>
      </c>
      <c r="F2" t="s">
        <v>183</v>
      </c>
      <c r="G2" t="s">
        <v>95</v>
      </c>
      <c r="H2" t="s">
        <v>0</v>
      </c>
      <c r="I2">
        <v>200</v>
      </c>
      <c r="L2" t="s">
        <v>152</v>
      </c>
    </row>
    <row r="3" spans="1:12">
      <c r="A3" t="s">
        <v>49</v>
      </c>
      <c r="B3" t="s">
        <v>50</v>
      </c>
      <c r="C3" t="s">
        <v>46</v>
      </c>
      <c r="D3" t="s">
        <v>46</v>
      </c>
      <c r="E3" t="s">
        <v>50</v>
      </c>
      <c r="F3" t="s">
        <v>183</v>
      </c>
      <c r="G3" t="s">
        <v>95</v>
      </c>
      <c r="H3" t="s">
        <v>0</v>
      </c>
      <c r="I3">
        <v>350</v>
      </c>
    </row>
    <row r="4" spans="1:12">
      <c r="A4" t="s">
        <v>153</v>
      </c>
      <c r="B4" t="s">
        <v>50</v>
      </c>
      <c r="C4" t="s">
        <v>178</v>
      </c>
      <c r="D4" t="s">
        <v>47</v>
      </c>
      <c r="E4" t="s">
        <v>50</v>
      </c>
      <c r="F4" t="s">
        <v>182</v>
      </c>
      <c r="G4" t="s">
        <v>151</v>
      </c>
      <c r="H4" t="s">
        <v>9</v>
      </c>
      <c r="I4">
        <v>500</v>
      </c>
    </row>
    <row r="5" spans="1:12">
      <c r="A5" t="s">
        <v>153</v>
      </c>
      <c r="B5" t="s">
        <v>50</v>
      </c>
      <c r="C5" t="s">
        <v>178</v>
      </c>
      <c r="D5" t="s">
        <v>47</v>
      </c>
      <c r="E5" t="s">
        <v>50</v>
      </c>
      <c r="F5" t="s">
        <v>182</v>
      </c>
      <c r="G5" t="s">
        <v>151</v>
      </c>
      <c r="H5" t="s">
        <v>0</v>
      </c>
      <c r="I5">
        <v>150</v>
      </c>
    </row>
    <row r="6" spans="1:12">
      <c r="A6" t="s">
        <v>186</v>
      </c>
      <c r="B6" t="s">
        <v>50</v>
      </c>
      <c r="C6" t="s">
        <v>179</v>
      </c>
      <c r="D6" t="s">
        <v>45</v>
      </c>
      <c r="E6" t="s">
        <v>50</v>
      </c>
      <c r="F6" t="s">
        <v>183</v>
      </c>
      <c r="G6" t="s">
        <v>95</v>
      </c>
      <c r="H6" t="s">
        <v>9</v>
      </c>
      <c r="I6">
        <v>150</v>
      </c>
    </row>
    <row r="7" spans="1:12">
      <c r="A7" t="s">
        <v>186</v>
      </c>
      <c r="B7" t="s">
        <v>50</v>
      </c>
      <c r="C7" t="s">
        <v>179</v>
      </c>
      <c r="D7" t="s">
        <v>45</v>
      </c>
      <c r="E7" t="s">
        <v>50</v>
      </c>
      <c r="F7" t="s">
        <v>183</v>
      </c>
      <c r="G7" t="s">
        <v>95</v>
      </c>
      <c r="H7" t="s">
        <v>185</v>
      </c>
      <c r="I7">
        <v>100</v>
      </c>
    </row>
    <row r="8" spans="1:12">
      <c r="A8" t="s">
        <v>187</v>
      </c>
      <c r="B8" t="s">
        <v>50</v>
      </c>
      <c r="C8" t="s">
        <v>180</v>
      </c>
      <c r="D8" t="s">
        <v>47</v>
      </c>
      <c r="E8" t="s">
        <v>50</v>
      </c>
      <c r="F8" t="s">
        <v>182</v>
      </c>
      <c r="G8" t="s">
        <v>221</v>
      </c>
      <c r="H8" t="s">
        <v>3</v>
      </c>
      <c r="I8">
        <v>200</v>
      </c>
    </row>
    <row r="9" spans="1:12">
      <c r="A9" t="s">
        <v>188</v>
      </c>
      <c r="B9" t="s">
        <v>50</v>
      </c>
      <c r="C9" t="s">
        <v>181</v>
      </c>
      <c r="D9" t="s">
        <v>47</v>
      </c>
      <c r="E9" t="s">
        <v>50</v>
      </c>
      <c r="F9" t="s">
        <v>183</v>
      </c>
      <c r="G9" t="s">
        <v>221</v>
      </c>
      <c r="H9" t="s">
        <v>3</v>
      </c>
      <c r="I9">
        <v>250</v>
      </c>
    </row>
    <row r="10" spans="1:12">
      <c r="A10" t="s">
        <v>188</v>
      </c>
      <c r="B10" t="s">
        <v>50</v>
      </c>
      <c r="C10" t="s">
        <v>181</v>
      </c>
      <c r="D10" t="s">
        <v>47</v>
      </c>
      <c r="E10" t="s">
        <v>50</v>
      </c>
      <c r="F10" t="s">
        <v>183</v>
      </c>
      <c r="G10" t="s">
        <v>221</v>
      </c>
      <c r="H10" t="s">
        <v>9</v>
      </c>
      <c r="I10">
        <v>100</v>
      </c>
    </row>
    <row r="14" spans="1:12">
      <c r="C14" s="17" t="s">
        <v>218</v>
      </c>
      <c r="D14" s="16"/>
      <c r="E14" s="16"/>
    </row>
    <row r="15" spans="1:12">
      <c r="C15" s="17" t="s">
        <v>219</v>
      </c>
      <c r="D15" s="16"/>
      <c r="E15" s="16"/>
    </row>
  </sheetData>
  <autoFilter ref="A1:L1" xr:uid="{1ECDD8D6-2081-4965-AF21-E41682F154E5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selection activeCell="H29" sqref="H29"/>
    </sheetView>
  </sheetViews>
  <sheetFormatPr defaultRowHeight="14.5"/>
  <cols>
    <col min="2" max="2" width="9"/>
    <col min="3" max="3" width="15.08984375" bestFit="1" customWidth="1"/>
    <col min="4" max="4" width="16.453125" customWidth="1"/>
    <col min="5" max="5" width="18.08984375" customWidth="1"/>
    <col min="6" max="6" width="13.36328125" bestFit="1" customWidth="1"/>
    <col min="8" max="8" width="11.54296875" bestFit="1" customWidth="1"/>
    <col min="9" max="9" width="26.453125" bestFit="1" customWidth="1"/>
    <col min="10" max="10" width="28.453125" bestFit="1" customWidth="1"/>
  </cols>
  <sheetData>
    <row r="1" spans="1:11" s="6" customFormat="1">
      <c r="A1" s="6" t="s">
        <v>122</v>
      </c>
      <c r="B1" s="6" t="s">
        <v>123</v>
      </c>
      <c r="C1" s="6" t="s">
        <v>124</v>
      </c>
      <c r="D1" s="6" t="s">
        <v>125</v>
      </c>
      <c r="E1" s="6" t="s">
        <v>129</v>
      </c>
      <c r="F1" s="6" t="s">
        <v>126</v>
      </c>
      <c r="G1" s="6" t="s">
        <v>127</v>
      </c>
      <c r="H1" s="6" t="s">
        <v>130</v>
      </c>
      <c r="I1" s="6" t="s">
        <v>92</v>
      </c>
      <c r="J1" s="6" t="s">
        <v>128</v>
      </c>
      <c r="K1" s="6" t="s">
        <v>136</v>
      </c>
    </row>
    <row r="2" spans="1:11">
      <c r="A2" t="s">
        <v>157</v>
      </c>
      <c r="B2">
        <v>1</v>
      </c>
      <c r="C2" t="s">
        <v>97</v>
      </c>
      <c r="F2" t="s">
        <v>9</v>
      </c>
      <c r="G2" t="s">
        <v>51</v>
      </c>
      <c r="I2" t="s">
        <v>52</v>
      </c>
      <c r="J2" t="s">
        <v>53</v>
      </c>
      <c r="K2">
        <v>32</v>
      </c>
    </row>
    <row r="3" spans="1:11">
      <c r="A3" t="s">
        <v>157</v>
      </c>
      <c r="B3">
        <v>2</v>
      </c>
      <c r="C3" t="s">
        <v>98</v>
      </c>
      <c r="F3" t="s">
        <v>9</v>
      </c>
      <c r="G3" t="s">
        <v>51</v>
      </c>
      <c r="I3" t="s">
        <v>54</v>
      </c>
      <c r="J3" t="s">
        <v>55</v>
      </c>
      <c r="K3">
        <v>20</v>
      </c>
    </row>
    <row r="4" spans="1:11">
      <c r="A4" t="s">
        <v>157</v>
      </c>
      <c r="B4">
        <v>3</v>
      </c>
      <c r="C4" t="s">
        <v>99</v>
      </c>
      <c r="F4" t="s">
        <v>9</v>
      </c>
      <c r="G4" t="s">
        <v>51</v>
      </c>
      <c r="I4" t="s">
        <v>56</v>
      </c>
      <c r="J4" t="s">
        <v>57</v>
      </c>
      <c r="K4">
        <v>1</v>
      </c>
    </row>
    <row r="5" spans="1:11">
      <c r="A5" t="s">
        <v>157</v>
      </c>
      <c r="B5">
        <v>4</v>
      </c>
      <c r="C5" t="s">
        <v>97</v>
      </c>
      <c r="F5" t="s">
        <v>9</v>
      </c>
      <c r="G5" t="s">
        <v>51</v>
      </c>
      <c r="I5" t="s">
        <v>58</v>
      </c>
      <c r="J5" t="s">
        <v>59</v>
      </c>
      <c r="K5">
        <v>1</v>
      </c>
    </row>
    <row r="6" spans="1:11">
      <c r="A6" t="s">
        <v>157</v>
      </c>
      <c r="B6">
        <v>5</v>
      </c>
      <c r="C6" t="s">
        <v>98</v>
      </c>
      <c r="F6" t="s">
        <v>9</v>
      </c>
      <c r="G6" t="s">
        <v>60</v>
      </c>
      <c r="I6" t="s">
        <v>61</v>
      </c>
      <c r="J6" t="s">
        <v>62</v>
      </c>
      <c r="K6">
        <v>44</v>
      </c>
    </row>
    <row r="7" spans="1:11">
      <c r="A7" t="s">
        <v>157</v>
      </c>
      <c r="B7">
        <v>6</v>
      </c>
      <c r="C7" t="s">
        <v>99</v>
      </c>
      <c r="F7" t="s">
        <v>9</v>
      </c>
      <c r="G7" t="s">
        <v>60</v>
      </c>
      <c r="I7" t="s">
        <v>63</v>
      </c>
      <c r="J7" t="s">
        <v>64</v>
      </c>
      <c r="K7">
        <v>1</v>
      </c>
    </row>
    <row r="8" spans="1:11">
      <c r="A8" t="s">
        <v>157</v>
      </c>
      <c r="B8">
        <v>7</v>
      </c>
      <c r="C8" t="s">
        <v>97</v>
      </c>
      <c r="F8" t="s">
        <v>9</v>
      </c>
      <c r="G8" t="s">
        <v>65</v>
      </c>
      <c r="I8" t="s">
        <v>66</v>
      </c>
      <c r="J8" t="s">
        <v>67</v>
      </c>
      <c r="K8">
        <v>24</v>
      </c>
    </row>
    <row r="9" spans="1:11">
      <c r="A9" t="s">
        <v>157</v>
      </c>
      <c r="B9">
        <v>8</v>
      </c>
      <c r="C9" t="s">
        <v>98</v>
      </c>
      <c r="F9" t="s">
        <v>9</v>
      </c>
      <c r="G9" t="s">
        <v>65</v>
      </c>
      <c r="I9" t="s">
        <v>68</v>
      </c>
      <c r="J9" t="s">
        <v>69</v>
      </c>
      <c r="K9">
        <v>1</v>
      </c>
    </row>
    <row r="10" spans="1:11">
      <c r="A10" t="s">
        <v>157</v>
      </c>
      <c r="B10">
        <v>9</v>
      </c>
      <c r="C10" t="s">
        <v>99</v>
      </c>
      <c r="F10" t="s">
        <v>9</v>
      </c>
      <c r="G10" t="s">
        <v>65</v>
      </c>
      <c r="I10" t="s">
        <v>70</v>
      </c>
      <c r="J10" t="s">
        <v>71</v>
      </c>
      <c r="K10">
        <v>37</v>
      </c>
    </row>
    <row r="11" spans="1:11">
      <c r="A11" t="s">
        <v>157</v>
      </c>
      <c r="B11">
        <v>10</v>
      </c>
      <c r="C11" t="s">
        <v>97</v>
      </c>
      <c r="F11" t="s">
        <v>9</v>
      </c>
      <c r="G11" t="s">
        <v>65</v>
      </c>
      <c r="I11" t="s">
        <v>72</v>
      </c>
      <c r="J11" t="s">
        <v>73</v>
      </c>
      <c r="K11">
        <v>26</v>
      </c>
    </row>
    <row r="12" spans="1:11">
      <c r="A12" t="s">
        <v>157</v>
      </c>
      <c r="B12">
        <v>11</v>
      </c>
      <c r="C12" t="s">
        <v>98</v>
      </c>
      <c r="F12" t="s">
        <v>9</v>
      </c>
      <c r="G12" t="s">
        <v>65</v>
      </c>
      <c r="I12" t="s">
        <v>74</v>
      </c>
      <c r="J12" t="s">
        <v>75</v>
      </c>
      <c r="K12">
        <v>22</v>
      </c>
    </row>
    <row r="13" spans="1:11">
      <c r="A13" t="s">
        <v>157</v>
      </c>
      <c r="B13">
        <v>12</v>
      </c>
      <c r="C13" t="s">
        <v>99</v>
      </c>
      <c r="F13" t="s">
        <v>9</v>
      </c>
      <c r="G13" t="s">
        <v>65</v>
      </c>
      <c r="I13" t="s">
        <v>76</v>
      </c>
      <c r="J13" t="s">
        <v>77</v>
      </c>
      <c r="K13">
        <v>1</v>
      </c>
    </row>
    <row r="14" spans="1:11">
      <c r="A14" t="s">
        <v>157</v>
      </c>
      <c r="B14">
        <v>13</v>
      </c>
      <c r="C14" t="s">
        <v>97</v>
      </c>
      <c r="F14" t="s">
        <v>9</v>
      </c>
      <c r="G14" t="s">
        <v>65</v>
      </c>
      <c r="I14" t="s">
        <v>78</v>
      </c>
      <c r="J14" t="s">
        <v>79</v>
      </c>
      <c r="K14">
        <v>2</v>
      </c>
    </row>
    <row r="15" spans="1:11">
      <c r="A15" t="s">
        <v>157</v>
      </c>
      <c r="B15">
        <v>14</v>
      </c>
      <c r="C15" t="s">
        <v>98</v>
      </c>
      <c r="F15" t="s">
        <v>9</v>
      </c>
      <c r="G15" t="s">
        <v>65</v>
      </c>
      <c r="I15" t="s">
        <v>80</v>
      </c>
      <c r="J15" t="s">
        <v>81</v>
      </c>
      <c r="K15">
        <v>32</v>
      </c>
    </row>
    <row r="16" spans="1:11">
      <c r="A16" t="s">
        <v>157</v>
      </c>
      <c r="B16">
        <v>15</v>
      </c>
      <c r="C16" t="s">
        <v>99</v>
      </c>
      <c r="F16" t="s">
        <v>9</v>
      </c>
      <c r="G16" t="s">
        <v>65</v>
      </c>
      <c r="I16" t="s">
        <v>82</v>
      </c>
      <c r="J16" t="s">
        <v>83</v>
      </c>
      <c r="K16">
        <v>39</v>
      </c>
    </row>
    <row r="17" spans="1:11">
      <c r="A17" t="s">
        <v>157</v>
      </c>
      <c r="B17">
        <v>16</v>
      </c>
      <c r="C17" t="s">
        <v>97</v>
      </c>
      <c r="F17" t="s">
        <v>9</v>
      </c>
      <c r="G17" t="s">
        <v>65</v>
      </c>
      <c r="I17" t="s">
        <v>84</v>
      </c>
      <c r="J17" t="s">
        <v>85</v>
      </c>
      <c r="K17">
        <v>3</v>
      </c>
    </row>
    <row r="18" spans="1:11">
      <c r="A18" t="s">
        <v>157</v>
      </c>
      <c r="B18">
        <v>17</v>
      </c>
      <c r="C18" t="s">
        <v>98</v>
      </c>
      <c r="F18" t="s">
        <v>9</v>
      </c>
      <c r="G18" t="s">
        <v>65</v>
      </c>
      <c r="I18" t="s">
        <v>86</v>
      </c>
      <c r="J18" t="s">
        <v>87</v>
      </c>
      <c r="K18">
        <v>5</v>
      </c>
    </row>
    <row r="19" spans="1:11">
      <c r="A19" t="s">
        <v>157</v>
      </c>
      <c r="B19">
        <v>18</v>
      </c>
      <c r="C19" t="s">
        <v>99</v>
      </c>
      <c r="F19" t="s">
        <v>9</v>
      </c>
      <c r="G19" t="s">
        <v>88</v>
      </c>
      <c r="I19" t="s">
        <v>89</v>
      </c>
      <c r="J19" t="s">
        <v>90</v>
      </c>
      <c r="K19">
        <v>1</v>
      </c>
    </row>
    <row r="20" spans="1:11">
      <c r="A20" t="s">
        <v>157</v>
      </c>
      <c r="B20">
        <v>19</v>
      </c>
      <c r="C20" t="s">
        <v>97</v>
      </c>
      <c r="F20" t="s">
        <v>9</v>
      </c>
      <c r="G20" t="s">
        <v>51</v>
      </c>
      <c r="I20" t="s">
        <v>54</v>
      </c>
      <c r="J20" t="s">
        <v>55</v>
      </c>
      <c r="K20">
        <v>1</v>
      </c>
    </row>
    <row r="24" spans="1:11">
      <c r="F24" s="17" t="s">
        <v>218</v>
      </c>
      <c r="G24" s="16"/>
      <c r="H24" s="16"/>
    </row>
    <row r="25" spans="1:11">
      <c r="F25" s="17" t="s">
        <v>219</v>
      </c>
      <c r="G25" s="16"/>
      <c r="H2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topLeftCell="D1" workbookViewId="0">
      <selection activeCell="K13" sqref="K13"/>
    </sheetView>
  </sheetViews>
  <sheetFormatPr defaultRowHeight="14.5"/>
  <cols>
    <col min="1" max="1" width="7.36328125" bestFit="1" customWidth="1"/>
    <col min="2" max="2" width="7.54296875" bestFit="1" customWidth="1"/>
    <col min="3" max="3" width="24.6328125" bestFit="1" customWidth="1"/>
    <col min="4" max="4" width="20" bestFit="1" customWidth="1"/>
    <col min="5" max="5" width="11.54296875" bestFit="1" customWidth="1"/>
    <col min="6" max="6" width="14.453125" bestFit="1" customWidth="1"/>
    <col min="7" max="7" width="8.54296875" bestFit="1" customWidth="1"/>
    <col min="8" max="8" width="11.36328125" bestFit="1" customWidth="1"/>
    <col min="9" max="9" width="9.453125" bestFit="1" customWidth="1"/>
    <col min="10" max="10" width="18.54296875" bestFit="1" customWidth="1"/>
    <col min="11" max="11" width="14" bestFit="1" customWidth="1"/>
  </cols>
  <sheetData>
    <row r="1" spans="1:11">
      <c r="A1" s="6" t="s">
        <v>122</v>
      </c>
      <c r="B1" s="6" t="s">
        <v>123</v>
      </c>
      <c r="C1" s="6" t="s">
        <v>131</v>
      </c>
      <c r="D1" s="6" t="s">
        <v>132</v>
      </c>
      <c r="E1" s="6" t="s">
        <v>133</v>
      </c>
      <c r="F1" s="6" t="s">
        <v>191</v>
      </c>
      <c r="G1" s="6" t="s">
        <v>127</v>
      </c>
      <c r="H1" s="6" t="s">
        <v>130</v>
      </c>
      <c r="I1" s="6" t="s">
        <v>92</v>
      </c>
      <c r="J1" s="6" t="s">
        <v>128</v>
      </c>
      <c r="K1" s="6" t="s">
        <v>135</v>
      </c>
    </row>
    <row r="2" spans="1:11">
      <c r="A2" t="s">
        <v>157</v>
      </c>
      <c r="B2">
        <v>1</v>
      </c>
      <c r="C2" t="s">
        <v>164</v>
      </c>
      <c r="D2" t="s">
        <v>224</v>
      </c>
      <c r="E2" t="s">
        <v>225</v>
      </c>
      <c r="F2" t="s">
        <v>6</v>
      </c>
      <c r="G2" t="s">
        <v>100</v>
      </c>
      <c r="H2" t="s">
        <v>227</v>
      </c>
      <c r="I2" t="s">
        <v>101</v>
      </c>
      <c r="J2" t="s">
        <v>239</v>
      </c>
      <c r="K2">
        <v>4</v>
      </c>
    </row>
    <row r="3" spans="1:11">
      <c r="A3" t="s">
        <v>157</v>
      </c>
      <c r="B3">
        <v>2</v>
      </c>
      <c r="C3" t="s">
        <v>165</v>
      </c>
      <c r="E3" t="s">
        <v>225</v>
      </c>
      <c r="F3" t="s">
        <v>6</v>
      </c>
      <c r="G3" t="s">
        <v>100</v>
      </c>
      <c r="H3" t="s">
        <v>227</v>
      </c>
      <c r="I3" t="s">
        <v>101</v>
      </c>
      <c r="J3" t="s">
        <v>239</v>
      </c>
      <c r="K3">
        <v>5</v>
      </c>
    </row>
    <row r="4" spans="1:11">
      <c r="A4" t="s">
        <v>158</v>
      </c>
      <c r="C4" t="s">
        <v>223</v>
      </c>
      <c r="E4" t="s">
        <v>225</v>
      </c>
      <c r="F4" t="s">
        <v>9</v>
      </c>
      <c r="G4" t="s">
        <v>65</v>
      </c>
      <c r="H4" t="s">
        <v>227</v>
      </c>
      <c r="I4" t="s">
        <v>230</v>
      </c>
      <c r="J4" t="s">
        <v>237</v>
      </c>
      <c r="K4">
        <v>50</v>
      </c>
    </row>
    <row r="5" spans="1:11">
      <c r="A5" t="s">
        <v>159</v>
      </c>
      <c r="C5" t="s">
        <v>164</v>
      </c>
      <c r="E5" t="s">
        <v>225</v>
      </c>
      <c r="F5" t="s">
        <v>3</v>
      </c>
      <c r="G5" t="s">
        <v>226</v>
      </c>
      <c r="H5" t="s">
        <v>227</v>
      </c>
      <c r="I5" t="s">
        <v>231</v>
      </c>
      <c r="J5" t="s">
        <v>238</v>
      </c>
      <c r="K5">
        <v>15</v>
      </c>
    </row>
    <row r="6" spans="1:11">
      <c r="A6" t="s">
        <v>91</v>
      </c>
      <c r="C6" t="s">
        <v>165</v>
      </c>
      <c r="E6" t="s">
        <v>225</v>
      </c>
      <c r="F6" t="s">
        <v>3</v>
      </c>
      <c r="G6" t="s">
        <v>226</v>
      </c>
      <c r="H6" t="s">
        <v>227</v>
      </c>
      <c r="I6" t="s">
        <v>232</v>
      </c>
      <c r="J6" t="s">
        <v>238</v>
      </c>
      <c r="K6">
        <v>20</v>
      </c>
    </row>
    <row r="7" spans="1:11">
      <c r="A7" t="s">
        <v>91</v>
      </c>
      <c r="C7" t="s">
        <v>223</v>
      </c>
      <c r="E7" t="s">
        <v>225</v>
      </c>
      <c r="F7" t="s">
        <v>3</v>
      </c>
      <c r="G7" t="s">
        <v>226</v>
      </c>
      <c r="H7" t="s">
        <v>227</v>
      </c>
      <c r="I7" t="s">
        <v>233</v>
      </c>
      <c r="J7" t="s">
        <v>238</v>
      </c>
      <c r="K7">
        <v>10</v>
      </c>
    </row>
    <row r="8" spans="1:11">
      <c r="A8" t="s">
        <v>160</v>
      </c>
      <c r="C8" t="s">
        <v>164</v>
      </c>
      <c r="E8" t="s">
        <v>225</v>
      </c>
      <c r="F8" t="s">
        <v>3</v>
      </c>
      <c r="G8" t="s">
        <v>226</v>
      </c>
      <c r="H8" t="s">
        <v>227</v>
      </c>
      <c r="I8" t="s">
        <v>234</v>
      </c>
      <c r="J8" t="s">
        <v>238</v>
      </c>
      <c r="K8">
        <v>5</v>
      </c>
    </row>
    <row r="9" spans="1:11">
      <c r="A9" t="s">
        <v>160</v>
      </c>
      <c r="C9" t="s">
        <v>165</v>
      </c>
      <c r="E9" t="s">
        <v>225</v>
      </c>
      <c r="F9" t="s">
        <v>3</v>
      </c>
      <c r="G9" t="s">
        <v>226</v>
      </c>
      <c r="H9" t="s">
        <v>227</v>
      </c>
      <c r="I9" t="s">
        <v>235</v>
      </c>
      <c r="J9" t="s">
        <v>238</v>
      </c>
      <c r="K9">
        <v>10</v>
      </c>
    </row>
    <row r="10" spans="1:11">
      <c r="A10" t="s">
        <v>160</v>
      </c>
      <c r="C10" t="s">
        <v>223</v>
      </c>
      <c r="E10" t="s">
        <v>225</v>
      </c>
      <c r="F10" t="s">
        <v>6</v>
      </c>
      <c r="G10" t="s">
        <v>65</v>
      </c>
      <c r="H10" t="s">
        <v>227</v>
      </c>
      <c r="I10" t="s">
        <v>229</v>
      </c>
      <c r="J10" t="s">
        <v>239</v>
      </c>
      <c r="K10">
        <v>25</v>
      </c>
    </row>
    <row r="11" spans="1:11">
      <c r="A11" t="s">
        <v>161</v>
      </c>
      <c r="C11" t="s">
        <v>164</v>
      </c>
      <c r="E11" t="s">
        <v>225</v>
      </c>
      <c r="F11" t="s">
        <v>9</v>
      </c>
      <c r="G11" t="s">
        <v>100</v>
      </c>
      <c r="H11" t="s">
        <v>227</v>
      </c>
      <c r="I11" t="s">
        <v>236</v>
      </c>
      <c r="J11" t="s">
        <v>237</v>
      </c>
      <c r="K11">
        <v>25</v>
      </c>
    </row>
    <row r="12" spans="1:11">
      <c r="A12" t="s">
        <v>94</v>
      </c>
      <c r="C12" t="s">
        <v>164</v>
      </c>
      <c r="E12" t="s">
        <v>225</v>
      </c>
      <c r="F12" t="s">
        <v>9</v>
      </c>
      <c r="G12" t="s">
        <v>100</v>
      </c>
      <c r="H12" t="s">
        <v>227</v>
      </c>
      <c r="I12" t="s">
        <v>236</v>
      </c>
      <c r="J12" t="s">
        <v>237</v>
      </c>
      <c r="K12">
        <v>30</v>
      </c>
    </row>
    <row r="18" spans="6:9">
      <c r="F18" s="17" t="s">
        <v>218</v>
      </c>
      <c r="G18" s="16"/>
      <c r="H18" s="16"/>
      <c r="I18" s="16"/>
    </row>
    <row r="19" spans="6:9">
      <c r="F19" s="17" t="s">
        <v>219</v>
      </c>
      <c r="G19" s="16"/>
      <c r="H19" s="16"/>
      <c r="I19" s="16"/>
    </row>
  </sheetData>
  <autoFilter ref="A1:K3" xr:uid="{DC1548C8-D292-47D3-B36B-7F92F7204D2A}"/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topLeftCell="B1" workbookViewId="0">
      <selection activeCell="I18" sqref="I18:I19"/>
    </sheetView>
  </sheetViews>
  <sheetFormatPr defaultColWidth="9" defaultRowHeight="14.5"/>
  <cols>
    <col min="1" max="1" width="7.36328125" bestFit="1" customWidth="1"/>
    <col min="2" max="2" width="9.453125" bestFit="1" customWidth="1"/>
    <col min="3" max="3" width="20.453125" bestFit="1" customWidth="1"/>
    <col min="4" max="4" width="14.90625" bestFit="1" customWidth="1"/>
    <col min="5" max="5" width="10.08984375" bestFit="1" customWidth="1"/>
    <col min="6" max="6" width="12.453125" bestFit="1" customWidth="1"/>
    <col min="7" max="7" width="8.1796875" bestFit="1" customWidth="1"/>
    <col min="8" max="8" width="13.81640625" bestFit="1" customWidth="1"/>
    <col min="9" max="9" width="8.90625" bestFit="1" customWidth="1"/>
    <col min="10" max="10" width="16.08984375" bestFit="1" customWidth="1"/>
    <col min="11" max="11" width="12.08984375" bestFit="1" customWidth="1"/>
  </cols>
  <sheetData>
    <row r="1" spans="1:11">
      <c r="A1" s="6" t="s">
        <v>122</v>
      </c>
      <c r="B1" s="6" t="s">
        <v>123</v>
      </c>
      <c r="C1" s="6" t="s">
        <v>189</v>
      </c>
      <c r="D1" s="6" t="s">
        <v>137</v>
      </c>
      <c r="E1" s="6" t="s">
        <v>138</v>
      </c>
      <c r="F1" s="6" t="s">
        <v>190</v>
      </c>
      <c r="G1" s="6" t="s">
        <v>127</v>
      </c>
      <c r="H1" s="6" t="s">
        <v>128</v>
      </c>
      <c r="I1" s="6" t="s">
        <v>92</v>
      </c>
      <c r="J1" s="6" t="s">
        <v>128</v>
      </c>
      <c r="K1" s="6" t="s">
        <v>136</v>
      </c>
    </row>
    <row r="2" spans="1:11">
      <c r="A2" t="s">
        <v>157</v>
      </c>
      <c r="B2">
        <v>1</v>
      </c>
      <c r="C2" t="s">
        <v>102</v>
      </c>
      <c r="D2" t="s">
        <v>104</v>
      </c>
      <c r="E2" t="s">
        <v>225</v>
      </c>
      <c r="F2" t="s">
        <v>6</v>
      </c>
      <c r="G2" t="s">
        <v>100</v>
      </c>
      <c r="H2" t="s">
        <v>101</v>
      </c>
      <c r="I2" t="s">
        <v>192</v>
      </c>
      <c r="J2" t="s">
        <v>239</v>
      </c>
      <c r="K2">
        <v>100</v>
      </c>
    </row>
    <row r="3" spans="1:11">
      <c r="A3" t="s">
        <v>157</v>
      </c>
      <c r="B3">
        <v>2</v>
      </c>
      <c r="C3" t="s">
        <v>103</v>
      </c>
      <c r="D3" t="s">
        <v>105</v>
      </c>
      <c r="E3" t="s">
        <v>225</v>
      </c>
      <c r="F3" t="s">
        <v>6</v>
      </c>
      <c r="G3" t="s">
        <v>100</v>
      </c>
      <c r="H3" t="s">
        <v>101</v>
      </c>
      <c r="I3" t="s">
        <v>193</v>
      </c>
      <c r="J3" t="s">
        <v>239</v>
      </c>
      <c r="K3">
        <v>100</v>
      </c>
    </row>
    <row r="4" spans="1:11">
      <c r="A4" t="s">
        <v>158</v>
      </c>
      <c r="B4">
        <v>3</v>
      </c>
      <c r="C4" t="s">
        <v>240</v>
      </c>
      <c r="D4" t="s">
        <v>241</v>
      </c>
      <c r="E4" t="s">
        <v>225</v>
      </c>
      <c r="F4" t="s">
        <v>9</v>
      </c>
      <c r="G4" t="s">
        <v>65</v>
      </c>
      <c r="H4" t="s">
        <v>248</v>
      </c>
      <c r="J4" t="s">
        <v>237</v>
      </c>
      <c r="K4">
        <v>50</v>
      </c>
    </row>
    <row r="5" spans="1:11">
      <c r="A5" t="s">
        <v>159</v>
      </c>
      <c r="B5">
        <v>4</v>
      </c>
      <c r="C5" t="s">
        <v>102</v>
      </c>
      <c r="D5" t="s">
        <v>105</v>
      </c>
      <c r="E5" t="s">
        <v>225</v>
      </c>
      <c r="F5" t="s">
        <v>9</v>
      </c>
      <c r="G5" t="s">
        <v>65</v>
      </c>
      <c r="H5" t="s">
        <v>248</v>
      </c>
      <c r="J5" t="s">
        <v>237</v>
      </c>
      <c r="K5">
        <v>55</v>
      </c>
    </row>
    <row r="6" spans="1:11">
      <c r="A6" t="s">
        <v>91</v>
      </c>
      <c r="B6">
        <v>5</v>
      </c>
      <c r="C6" t="s">
        <v>103</v>
      </c>
      <c r="D6" t="s">
        <v>242</v>
      </c>
      <c r="E6" t="s">
        <v>225</v>
      </c>
      <c r="F6" t="s">
        <v>6</v>
      </c>
      <c r="G6" t="s">
        <v>100</v>
      </c>
      <c r="H6" t="s">
        <v>249</v>
      </c>
      <c r="J6" t="s">
        <v>239</v>
      </c>
      <c r="K6">
        <v>60</v>
      </c>
    </row>
    <row r="7" spans="1:11">
      <c r="A7" t="s">
        <v>160</v>
      </c>
      <c r="B7">
        <v>6</v>
      </c>
      <c r="C7" t="s">
        <v>240</v>
      </c>
      <c r="D7" t="s">
        <v>105</v>
      </c>
      <c r="E7" t="s">
        <v>225</v>
      </c>
      <c r="F7" t="s">
        <v>6</v>
      </c>
      <c r="G7" t="s">
        <v>100</v>
      </c>
      <c r="H7" t="s">
        <v>249</v>
      </c>
      <c r="J7" t="s">
        <v>239</v>
      </c>
      <c r="K7">
        <v>75</v>
      </c>
    </row>
    <row r="8" spans="1:11">
      <c r="A8" t="s">
        <v>161</v>
      </c>
      <c r="B8">
        <v>7</v>
      </c>
      <c r="C8" t="s">
        <v>102</v>
      </c>
      <c r="D8" t="s">
        <v>243</v>
      </c>
      <c r="E8" t="s">
        <v>225</v>
      </c>
      <c r="F8" t="s">
        <v>3</v>
      </c>
      <c r="G8" t="s">
        <v>226</v>
      </c>
      <c r="H8" t="s">
        <v>250</v>
      </c>
      <c r="J8" t="s">
        <v>238</v>
      </c>
      <c r="K8">
        <v>20</v>
      </c>
    </row>
    <row r="9" spans="1:11">
      <c r="A9" t="s">
        <v>162</v>
      </c>
      <c r="B9">
        <v>8</v>
      </c>
      <c r="C9" t="s">
        <v>103</v>
      </c>
      <c r="D9" t="s">
        <v>244</v>
      </c>
      <c r="E9" t="s">
        <v>225</v>
      </c>
      <c r="F9" t="s">
        <v>3</v>
      </c>
      <c r="G9" t="s">
        <v>226</v>
      </c>
      <c r="H9" t="s">
        <v>250</v>
      </c>
      <c r="J9" t="s">
        <v>238</v>
      </c>
      <c r="K9">
        <v>45</v>
      </c>
    </row>
    <row r="10" spans="1:11">
      <c r="A10" t="s">
        <v>163</v>
      </c>
      <c r="B10">
        <v>9</v>
      </c>
      <c r="C10" t="s">
        <v>240</v>
      </c>
      <c r="D10" t="s">
        <v>245</v>
      </c>
      <c r="E10" t="s">
        <v>225</v>
      </c>
      <c r="F10" t="s">
        <v>9</v>
      </c>
      <c r="G10" t="s">
        <v>100</v>
      </c>
      <c r="H10" t="s">
        <v>228</v>
      </c>
      <c r="J10" t="s">
        <v>237</v>
      </c>
      <c r="K10">
        <v>15</v>
      </c>
    </row>
    <row r="11" spans="1:11">
      <c r="A11" t="s">
        <v>93</v>
      </c>
      <c r="B11">
        <v>10</v>
      </c>
      <c r="C11" t="s">
        <v>102</v>
      </c>
      <c r="D11" t="s">
        <v>246</v>
      </c>
      <c r="E11" t="s">
        <v>225</v>
      </c>
      <c r="F11" t="s">
        <v>19</v>
      </c>
      <c r="G11" t="s">
        <v>247</v>
      </c>
      <c r="H11" t="s">
        <v>251</v>
      </c>
      <c r="J11" t="s">
        <v>252</v>
      </c>
      <c r="K11">
        <v>30</v>
      </c>
    </row>
    <row r="18" spans="6:9">
      <c r="F18" s="17" t="s">
        <v>218</v>
      </c>
      <c r="G18" s="16"/>
      <c r="H18" s="16"/>
      <c r="I18" s="16"/>
    </row>
    <row r="19" spans="6:9">
      <c r="F19" s="17" t="s">
        <v>219</v>
      </c>
      <c r="G19" s="16"/>
      <c r="H19" s="16"/>
      <c r="I19" s="16"/>
    </row>
  </sheetData>
  <autoFilter ref="A1:K3" xr:uid="{A12B3D8D-CD24-47C0-826F-B0FA3902C223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5"/>
  <sheetData>
    <row r="1" spans="1:1" ht="17.5">
      <c r="A1" s="9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E37" sqref="E37"/>
    </sheetView>
  </sheetViews>
  <sheetFormatPr defaultRowHeight="14.5"/>
  <sheetData>
    <row r="1" spans="1:1">
      <c r="A1" s="6" t="s">
        <v>254</v>
      </c>
    </row>
    <row r="2" spans="1:1">
      <c r="A2" s="6"/>
    </row>
    <row r="3" spans="1:1">
      <c r="A3" s="6" t="s">
        <v>253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22BA852244045A3CA85010B57C9D7" ma:contentTypeVersion="15" ma:contentTypeDescription="Een nieuw document maken." ma:contentTypeScope="" ma:versionID="bc3ba882f77bca56b7a304518ffc64fd">
  <xsd:schema xmlns:xsd="http://www.w3.org/2001/XMLSchema" xmlns:xs="http://www.w3.org/2001/XMLSchema" xmlns:p="http://schemas.microsoft.com/office/2006/metadata/properties" xmlns:ns2="07695484-9dfe-4052-b8e3-f61213ad9d50" xmlns:ns3="b8306ba7-c28f-448f-aba3-dd5b23b5a150" targetNamespace="http://schemas.microsoft.com/office/2006/metadata/properties" ma:root="true" ma:fieldsID="b124e6ef6f97db1bec41f62412b1e077" ns2:_="" ns3:_="">
    <xsd:import namespace="07695484-9dfe-4052-b8e3-f61213ad9d50"/>
    <xsd:import namespace="b8306ba7-c28f-448f-aba3-dd5b23b5a1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95484-9dfe-4052-b8e3-f61213ad9d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532d08-aa80-485b-8a6e-95547b575134}" ma:internalName="TaxCatchAll" ma:showField="CatchAllData" ma:web="07695484-9dfe-4052-b8e3-f61213ad9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06ba7-c28f-448f-aba3-dd5b23b5a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b8e493f9-7e53-433e-af02-32115b8751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695484-9dfe-4052-b8e3-f61213ad9d50" xsi:nil="true"/>
    <lcf76f155ced4ddcb4097134ff3c332f xmlns="b8306ba7-c28f-448f-aba3-dd5b23b5a1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319456-B207-4F49-B086-70C51B0B6C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475EC-C7B3-4C7F-82DA-C1FFF0090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95484-9dfe-4052-b8e3-f61213ad9d50"/>
    <ds:schemaRef ds:uri="b8306ba7-c28f-448f-aba3-dd5b23b5a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F8BC67-CF5D-476C-AEF9-83841FAE9A58}">
  <ds:schemaRefs>
    <ds:schemaRef ds:uri="http://schemas.microsoft.com/office/2006/metadata/properties"/>
    <ds:schemaRef ds:uri="http://schemas.microsoft.com/office/infopath/2007/PartnerControls"/>
    <ds:schemaRef ds:uri="07695484-9dfe-4052-b8e3-f61213ad9d50"/>
    <ds:schemaRef ds:uri="b8306ba7-c28f-448f-aba3-dd5b23b5a1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</vt:i4>
      </vt:variant>
    </vt:vector>
  </HeadingPairs>
  <TitlesOfParts>
    <vt:vector size="10" baseType="lpstr">
      <vt:lpstr>Relation Info</vt:lpstr>
      <vt:lpstr>1. connect wth annual statement</vt:lpstr>
      <vt:lpstr>2. sales levy liable</vt:lpstr>
      <vt:lpstr>3. suppliers (purchased goods)</vt:lpstr>
      <vt:lpstr>4. contracting parties</vt:lpstr>
      <vt:lpstr>5. professional users</vt:lpstr>
      <vt:lpstr>6. exports</vt:lpstr>
      <vt:lpstr>7. procedures</vt:lpstr>
      <vt:lpstr>8. mng stm + annual specific</vt:lpstr>
      <vt:lpstr>'1. connect wth annual statement'!Afdrukbereik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de Vries</dc:creator>
  <cp:lastModifiedBy>Vries, Roland de</cp:lastModifiedBy>
  <cp:lastPrinted>2017-10-09T12:40:11Z</cp:lastPrinted>
  <dcterms:created xsi:type="dcterms:W3CDTF">2017-03-14T09:18:54Z</dcterms:created>
  <dcterms:modified xsi:type="dcterms:W3CDTF">2023-04-25T12:24:22Z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0x01010088422BA852244045A3CA85010B57C9D7</vt:lpwstr>
  </property>
</Properties>
</file>